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4"/>
  <workbookPr defaultThemeVersion="166925"/>
  <mc:AlternateContent xmlns:mc="http://schemas.openxmlformats.org/markup-compatibility/2006">
    <mc:Choice Requires="x15">
      <x15ac:absPath xmlns:x15ac="http://schemas.microsoft.com/office/spreadsheetml/2010/11/ac" url="https://uscc-my.sharepoint.com/personal/sferguson_uschamber_com/Documents/"/>
    </mc:Choice>
  </mc:AlternateContent>
  <xr:revisionPtr revIDLastSave="33" documentId="8_{4CCC39AA-26CA-9047-A29D-AFBD120E8812}" xr6:coauthVersionLast="47" xr6:coauthVersionMax="47" xr10:uidLastSave="{BBD2C0EB-69BA-4391-B11A-C6332F25941C}"/>
  <bookViews>
    <workbookView xWindow="14180" yWindow="460" windowWidth="19400" windowHeight="19440" xr2:uid="{3DC081DC-E9E5-804E-BF24-A77B9B9B7F8B}"/>
  </bookViews>
  <sheets>
    <sheet name="Table of Contents " sheetId="1" r:id="rId1"/>
    <sheet name="1. Hires by Industry" sheetId="4" r:id="rId2"/>
    <sheet name="2. Quits by Industry" sheetId="5" r:id="rId3"/>
  </sheets>
  <definedNames>
    <definedName name="_xlnm._FilterDatabase" localSheetId="1" hidden="1">'1. Hires by Industry'!$A$38:$U$57</definedName>
    <definedName name="_xlnm._FilterDatabase" localSheetId="2" hidden="1">'2. Quits by Industry'!$A$38:$U$57</definedName>
    <definedName name="_xlnm.Print_Area" localSheetId="0">'Table of Contents '!$B$2:$C$4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57" i="5" l="1"/>
  <c r="Z57" i="5"/>
  <c r="Y57" i="5"/>
  <c r="X57" i="5"/>
  <c r="W57" i="5"/>
  <c r="V57" i="5"/>
  <c r="U57" i="5"/>
  <c r="T57" i="5"/>
  <c r="S57" i="5"/>
  <c r="R57" i="5"/>
  <c r="Q57" i="5"/>
  <c r="P57" i="5"/>
  <c r="O57" i="5"/>
  <c r="N57" i="5"/>
  <c r="M57" i="5"/>
  <c r="L57" i="5"/>
  <c r="K57" i="5"/>
  <c r="J57" i="5"/>
  <c r="I57" i="5"/>
  <c r="H57" i="5"/>
  <c r="G57" i="5"/>
  <c r="F57" i="5"/>
  <c r="E57" i="5"/>
  <c r="D57" i="5"/>
  <c r="C57" i="5"/>
  <c r="B57" i="5"/>
  <c r="A57" i="5"/>
  <c r="AA56" i="5"/>
  <c r="Z56" i="5"/>
  <c r="Y56" i="5"/>
  <c r="X56" i="5"/>
  <c r="W56" i="5"/>
  <c r="V56" i="5"/>
  <c r="U56" i="5"/>
  <c r="T56" i="5"/>
  <c r="S56" i="5"/>
  <c r="R56" i="5"/>
  <c r="Q56" i="5"/>
  <c r="P56" i="5"/>
  <c r="O56" i="5"/>
  <c r="N56" i="5"/>
  <c r="M56" i="5"/>
  <c r="L56" i="5"/>
  <c r="K56" i="5"/>
  <c r="J56" i="5"/>
  <c r="I56" i="5"/>
  <c r="H56" i="5"/>
  <c r="G56" i="5"/>
  <c r="F56" i="5"/>
  <c r="E56" i="5"/>
  <c r="D56" i="5"/>
  <c r="C56" i="5"/>
  <c r="B56" i="5"/>
  <c r="A56" i="5"/>
  <c r="AA55" i="5"/>
  <c r="Z55" i="5"/>
  <c r="Y55" i="5"/>
  <c r="X55" i="5"/>
  <c r="W55" i="5"/>
  <c r="V55" i="5"/>
  <c r="U55" i="5"/>
  <c r="T55" i="5"/>
  <c r="S55" i="5"/>
  <c r="R55" i="5"/>
  <c r="Q55" i="5"/>
  <c r="P55" i="5"/>
  <c r="O55" i="5"/>
  <c r="N55" i="5"/>
  <c r="M55" i="5"/>
  <c r="L55" i="5"/>
  <c r="K55" i="5"/>
  <c r="J55" i="5"/>
  <c r="I55" i="5"/>
  <c r="H55" i="5"/>
  <c r="G55" i="5"/>
  <c r="F55" i="5"/>
  <c r="E55" i="5"/>
  <c r="D55" i="5"/>
  <c r="C55" i="5"/>
  <c r="B55" i="5"/>
  <c r="A55" i="5"/>
  <c r="AA54" i="5"/>
  <c r="Z54" i="5"/>
  <c r="Y54" i="5"/>
  <c r="X54" i="5"/>
  <c r="W54" i="5"/>
  <c r="V54" i="5"/>
  <c r="U54" i="5"/>
  <c r="T54" i="5"/>
  <c r="S54" i="5"/>
  <c r="R54" i="5"/>
  <c r="Q54" i="5"/>
  <c r="P54" i="5"/>
  <c r="O54" i="5"/>
  <c r="N54" i="5"/>
  <c r="M54" i="5"/>
  <c r="L54" i="5"/>
  <c r="K54" i="5"/>
  <c r="J54" i="5"/>
  <c r="I54" i="5"/>
  <c r="H54" i="5"/>
  <c r="G54" i="5"/>
  <c r="F54" i="5"/>
  <c r="E54" i="5"/>
  <c r="D54" i="5"/>
  <c r="C54" i="5"/>
  <c r="B54" i="5"/>
  <c r="A54" i="5"/>
  <c r="AA53" i="5"/>
  <c r="Z53" i="5"/>
  <c r="Y53" i="5"/>
  <c r="X53" i="5"/>
  <c r="W53" i="5"/>
  <c r="V53" i="5"/>
  <c r="U53" i="5"/>
  <c r="T53" i="5"/>
  <c r="S53" i="5"/>
  <c r="R53" i="5"/>
  <c r="Q53" i="5"/>
  <c r="P53" i="5"/>
  <c r="O53" i="5"/>
  <c r="N53" i="5"/>
  <c r="M53" i="5"/>
  <c r="L53" i="5"/>
  <c r="K53" i="5"/>
  <c r="J53" i="5"/>
  <c r="I53" i="5"/>
  <c r="H53" i="5"/>
  <c r="G53" i="5"/>
  <c r="F53" i="5"/>
  <c r="E53" i="5"/>
  <c r="D53" i="5"/>
  <c r="C53" i="5"/>
  <c r="B53" i="5"/>
  <c r="A53" i="5"/>
  <c r="AA52" i="5"/>
  <c r="Z52" i="5"/>
  <c r="Y52" i="5"/>
  <c r="X52" i="5"/>
  <c r="W52" i="5"/>
  <c r="V52" i="5"/>
  <c r="U52" i="5"/>
  <c r="T52" i="5"/>
  <c r="S52" i="5"/>
  <c r="R52" i="5"/>
  <c r="Q52" i="5"/>
  <c r="P52" i="5"/>
  <c r="O52" i="5"/>
  <c r="N52" i="5"/>
  <c r="M52" i="5"/>
  <c r="L52" i="5"/>
  <c r="K52" i="5"/>
  <c r="J52" i="5"/>
  <c r="I52" i="5"/>
  <c r="H52" i="5"/>
  <c r="G52" i="5"/>
  <c r="F52" i="5"/>
  <c r="E52" i="5"/>
  <c r="D52" i="5"/>
  <c r="C52" i="5"/>
  <c r="B52" i="5"/>
  <c r="A52" i="5"/>
  <c r="AA51" i="5"/>
  <c r="Z51" i="5"/>
  <c r="Y51" i="5"/>
  <c r="X51" i="5"/>
  <c r="W51" i="5"/>
  <c r="V51" i="5"/>
  <c r="U51" i="5"/>
  <c r="T51" i="5"/>
  <c r="S51" i="5"/>
  <c r="R51" i="5"/>
  <c r="Q51" i="5"/>
  <c r="P51" i="5"/>
  <c r="O51" i="5"/>
  <c r="N51" i="5"/>
  <c r="M51" i="5"/>
  <c r="L51" i="5"/>
  <c r="K51" i="5"/>
  <c r="J51" i="5"/>
  <c r="I51" i="5"/>
  <c r="H51" i="5"/>
  <c r="G51" i="5"/>
  <c r="F51" i="5"/>
  <c r="E51" i="5"/>
  <c r="D51" i="5"/>
  <c r="C51" i="5"/>
  <c r="B51" i="5"/>
  <c r="A51" i="5"/>
  <c r="AA50" i="5"/>
  <c r="Z50" i="5"/>
  <c r="Y50" i="5"/>
  <c r="X50" i="5"/>
  <c r="W50" i="5"/>
  <c r="V50" i="5"/>
  <c r="U50" i="5"/>
  <c r="T50" i="5"/>
  <c r="S50" i="5"/>
  <c r="R50" i="5"/>
  <c r="Q50" i="5"/>
  <c r="P50" i="5"/>
  <c r="O50" i="5"/>
  <c r="N50" i="5"/>
  <c r="M50" i="5"/>
  <c r="L50" i="5"/>
  <c r="K50" i="5"/>
  <c r="J50" i="5"/>
  <c r="I50" i="5"/>
  <c r="H50" i="5"/>
  <c r="G50" i="5"/>
  <c r="F50" i="5"/>
  <c r="E50" i="5"/>
  <c r="D50" i="5"/>
  <c r="C50" i="5"/>
  <c r="B50" i="5"/>
  <c r="A50" i="5"/>
  <c r="AA49" i="5"/>
  <c r="Z49" i="5"/>
  <c r="Y49" i="5"/>
  <c r="X49" i="5"/>
  <c r="W49" i="5"/>
  <c r="V49" i="5"/>
  <c r="U49" i="5"/>
  <c r="T49" i="5"/>
  <c r="S49" i="5"/>
  <c r="R49" i="5"/>
  <c r="Q49" i="5"/>
  <c r="P49" i="5"/>
  <c r="O49" i="5"/>
  <c r="N49" i="5"/>
  <c r="M49" i="5"/>
  <c r="L49" i="5"/>
  <c r="K49" i="5"/>
  <c r="J49" i="5"/>
  <c r="I49" i="5"/>
  <c r="H49" i="5"/>
  <c r="G49" i="5"/>
  <c r="F49" i="5"/>
  <c r="E49" i="5"/>
  <c r="D49" i="5"/>
  <c r="C49" i="5"/>
  <c r="B49" i="5"/>
  <c r="A49" i="5"/>
  <c r="AA48" i="5"/>
  <c r="Z48" i="5"/>
  <c r="Y48" i="5"/>
  <c r="X48" i="5"/>
  <c r="W48" i="5"/>
  <c r="V48" i="5"/>
  <c r="U48" i="5"/>
  <c r="T48" i="5"/>
  <c r="S48" i="5"/>
  <c r="R48" i="5"/>
  <c r="Q48" i="5"/>
  <c r="P48" i="5"/>
  <c r="O48" i="5"/>
  <c r="N48" i="5"/>
  <c r="M48" i="5"/>
  <c r="L48" i="5"/>
  <c r="K48" i="5"/>
  <c r="J48" i="5"/>
  <c r="I48" i="5"/>
  <c r="H48" i="5"/>
  <c r="G48" i="5"/>
  <c r="F48" i="5"/>
  <c r="E48" i="5"/>
  <c r="D48" i="5"/>
  <c r="C48" i="5"/>
  <c r="B48" i="5"/>
  <c r="A48" i="5"/>
  <c r="AA47" i="5"/>
  <c r="Z47" i="5"/>
  <c r="Y47" i="5"/>
  <c r="X47" i="5"/>
  <c r="W47" i="5"/>
  <c r="V47" i="5"/>
  <c r="U47" i="5"/>
  <c r="T47" i="5"/>
  <c r="S47" i="5"/>
  <c r="R47" i="5"/>
  <c r="Q47" i="5"/>
  <c r="P47" i="5"/>
  <c r="O47" i="5"/>
  <c r="N47" i="5"/>
  <c r="M47" i="5"/>
  <c r="L47" i="5"/>
  <c r="K47" i="5"/>
  <c r="J47" i="5"/>
  <c r="I47" i="5"/>
  <c r="H47" i="5"/>
  <c r="G47" i="5"/>
  <c r="F47" i="5"/>
  <c r="E47" i="5"/>
  <c r="D47" i="5"/>
  <c r="C47" i="5"/>
  <c r="B47" i="5"/>
  <c r="A47" i="5"/>
  <c r="AA46" i="5"/>
  <c r="Z46" i="5"/>
  <c r="Y46" i="5"/>
  <c r="X46" i="5"/>
  <c r="W46" i="5"/>
  <c r="V46" i="5"/>
  <c r="U46" i="5"/>
  <c r="T46" i="5"/>
  <c r="S46" i="5"/>
  <c r="R46" i="5"/>
  <c r="Q46" i="5"/>
  <c r="P46" i="5"/>
  <c r="O46" i="5"/>
  <c r="N46" i="5"/>
  <c r="M46" i="5"/>
  <c r="L46" i="5"/>
  <c r="K46" i="5"/>
  <c r="J46" i="5"/>
  <c r="I46" i="5"/>
  <c r="H46" i="5"/>
  <c r="G46" i="5"/>
  <c r="F46" i="5"/>
  <c r="E46" i="5"/>
  <c r="D46" i="5"/>
  <c r="C46" i="5"/>
  <c r="B46" i="5"/>
  <c r="A46" i="5"/>
  <c r="AA45" i="5"/>
  <c r="Z45" i="5"/>
  <c r="Y45" i="5"/>
  <c r="X45" i="5"/>
  <c r="W45" i="5"/>
  <c r="V45" i="5"/>
  <c r="U45" i="5"/>
  <c r="T45" i="5"/>
  <c r="S45" i="5"/>
  <c r="R45" i="5"/>
  <c r="Q45" i="5"/>
  <c r="P45" i="5"/>
  <c r="O45" i="5"/>
  <c r="N45" i="5"/>
  <c r="M45" i="5"/>
  <c r="L45" i="5"/>
  <c r="K45" i="5"/>
  <c r="J45" i="5"/>
  <c r="I45" i="5"/>
  <c r="H45" i="5"/>
  <c r="G45" i="5"/>
  <c r="F45" i="5"/>
  <c r="E45" i="5"/>
  <c r="D45" i="5"/>
  <c r="C45" i="5"/>
  <c r="B45" i="5"/>
  <c r="A45" i="5"/>
  <c r="AA44" i="5"/>
  <c r="Z44" i="5"/>
  <c r="Y44" i="5"/>
  <c r="X44" i="5"/>
  <c r="W44" i="5"/>
  <c r="V44" i="5"/>
  <c r="U44" i="5"/>
  <c r="T44" i="5"/>
  <c r="S44" i="5"/>
  <c r="R44" i="5"/>
  <c r="Q44" i="5"/>
  <c r="P44" i="5"/>
  <c r="O44" i="5"/>
  <c r="N44" i="5"/>
  <c r="M44" i="5"/>
  <c r="L44" i="5"/>
  <c r="K44" i="5"/>
  <c r="J44" i="5"/>
  <c r="I44" i="5"/>
  <c r="H44" i="5"/>
  <c r="G44" i="5"/>
  <c r="F44" i="5"/>
  <c r="E44" i="5"/>
  <c r="D44" i="5"/>
  <c r="C44" i="5"/>
  <c r="B44" i="5"/>
  <c r="A44" i="5"/>
  <c r="AA43" i="5"/>
  <c r="Z43" i="5"/>
  <c r="Y43" i="5"/>
  <c r="X43" i="5"/>
  <c r="W43" i="5"/>
  <c r="V43" i="5"/>
  <c r="U43" i="5"/>
  <c r="T43" i="5"/>
  <c r="S43" i="5"/>
  <c r="R43" i="5"/>
  <c r="Q43" i="5"/>
  <c r="P43" i="5"/>
  <c r="O43" i="5"/>
  <c r="N43" i="5"/>
  <c r="M43" i="5"/>
  <c r="L43" i="5"/>
  <c r="K43" i="5"/>
  <c r="J43" i="5"/>
  <c r="I43" i="5"/>
  <c r="H43" i="5"/>
  <c r="G43" i="5"/>
  <c r="F43" i="5"/>
  <c r="E43" i="5"/>
  <c r="D43" i="5"/>
  <c r="C43" i="5"/>
  <c r="B43" i="5"/>
  <c r="A43" i="5"/>
  <c r="AA42" i="5"/>
  <c r="Z42" i="5"/>
  <c r="Y42" i="5"/>
  <c r="X42" i="5"/>
  <c r="W42" i="5"/>
  <c r="V42" i="5"/>
  <c r="U42" i="5"/>
  <c r="T42" i="5"/>
  <c r="S42" i="5"/>
  <c r="R42" i="5"/>
  <c r="Q42" i="5"/>
  <c r="P42" i="5"/>
  <c r="O42" i="5"/>
  <c r="N42" i="5"/>
  <c r="M42" i="5"/>
  <c r="L42" i="5"/>
  <c r="K42" i="5"/>
  <c r="J42" i="5"/>
  <c r="I42" i="5"/>
  <c r="H42" i="5"/>
  <c r="G42" i="5"/>
  <c r="F42" i="5"/>
  <c r="E42" i="5"/>
  <c r="D42" i="5"/>
  <c r="C42" i="5"/>
  <c r="B42" i="5"/>
  <c r="A42" i="5"/>
  <c r="AA41" i="5"/>
  <c r="Z41" i="5"/>
  <c r="Y41" i="5"/>
  <c r="X41" i="5"/>
  <c r="W41" i="5"/>
  <c r="V41" i="5"/>
  <c r="U41" i="5"/>
  <c r="T41" i="5"/>
  <c r="S41" i="5"/>
  <c r="R41" i="5"/>
  <c r="Q41" i="5"/>
  <c r="P41" i="5"/>
  <c r="O41" i="5"/>
  <c r="N41" i="5"/>
  <c r="M41" i="5"/>
  <c r="L41" i="5"/>
  <c r="K41" i="5"/>
  <c r="J41" i="5"/>
  <c r="I41" i="5"/>
  <c r="H41" i="5"/>
  <c r="G41" i="5"/>
  <c r="F41" i="5"/>
  <c r="E41" i="5"/>
  <c r="D41" i="5"/>
  <c r="C41" i="5"/>
  <c r="B41" i="5"/>
  <c r="A41" i="5"/>
  <c r="AA40" i="5"/>
  <c r="Z40" i="5"/>
  <c r="Y40" i="5"/>
  <c r="X40" i="5"/>
  <c r="W40" i="5"/>
  <c r="V40" i="5"/>
  <c r="U40" i="5"/>
  <c r="T40" i="5"/>
  <c r="S40" i="5"/>
  <c r="R40" i="5"/>
  <c r="Q40" i="5"/>
  <c r="P40" i="5"/>
  <c r="O40" i="5"/>
  <c r="N40" i="5"/>
  <c r="M40" i="5"/>
  <c r="L40" i="5"/>
  <c r="K40" i="5"/>
  <c r="J40" i="5"/>
  <c r="I40" i="5"/>
  <c r="H40" i="5"/>
  <c r="G40" i="5"/>
  <c r="F40" i="5"/>
  <c r="E40" i="5"/>
  <c r="D40" i="5"/>
  <c r="C40" i="5"/>
  <c r="B40" i="5"/>
  <c r="A40" i="5"/>
  <c r="AA39" i="5"/>
  <c r="Z39" i="5"/>
  <c r="Y39" i="5"/>
  <c r="X39" i="5"/>
  <c r="W39" i="5"/>
  <c r="V39" i="5"/>
  <c r="U39" i="5"/>
  <c r="T39" i="5"/>
  <c r="S39" i="5"/>
  <c r="R39" i="5"/>
  <c r="Q39" i="5"/>
  <c r="P39" i="5"/>
  <c r="O39" i="5"/>
  <c r="N39" i="5"/>
  <c r="M39" i="5"/>
  <c r="L39" i="5"/>
  <c r="K39" i="5"/>
  <c r="J39" i="5"/>
  <c r="I39" i="5"/>
  <c r="H39" i="5"/>
  <c r="G39" i="5"/>
  <c r="F39" i="5"/>
  <c r="E39" i="5"/>
  <c r="D39" i="5"/>
  <c r="C39" i="5"/>
  <c r="B39" i="5"/>
  <c r="A39" i="5"/>
  <c r="AA57" i="4"/>
  <c r="Z57" i="4"/>
  <c r="Y57" i="4"/>
  <c r="X57" i="4"/>
  <c r="W57" i="4"/>
  <c r="V57" i="4"/>
  <c r="U57" i="4"/>
  <c r="T57" i="4"/>
  <c r="S57" i="4"/>
  <c r="R57" i="4"/>
  <c r="Q57" i="4"/>
  <c r="P57" i="4"/>
  <c r="O57" i="4"/>
  <c r="N57" i="4"/>
  <c r="M57" i="4"/>
  <c r="L57" i="4"/>
  <c r="K57" i="4"/>
  <c r="J57" i="4"/>
  <c r="I57" i="4"/>
  <c r="H57" i="4"/>
  <c r="G57" i="4"/>
  <c r="F57" i="4"/>
  <c r="E57" i="4"/>
  <c r="D57" i="4"/>
  <c r="C57" i="4"/>
  <c r="B57" i="4"/>
  <c r="A57" i="4"/>
  <c r="AA56" i="4"/>
  <c r="Z56" i="4"/>
  <c r="Y56" i="4"/>
  <c r="X56" i="4"/>
  <c r="W56" i="4"/>
  <c r="V56" i="4"/>
  <c r="U56" i="4"/>
  <c r="T56" i="4"/>
  <c r="S56" i="4"/>
  <c r="R56" i="4"/>
  <c r="Q56" i="4"/>
  <c r="P56" i="4"/>
  <c r="O56" i="4"/>
  <c r="N56" i="4"/>
  <c r="M56" i="4"/>
  <c r="L56" i="4"/>
  <c r="K56" i="4"/>
  <c r="J56" i="4"/>
  <c r="I56" i="4"/>
  <c r="H56" i="4"/>
  <c r="G56" i="4"/>
  <c r="F56" i="4"/>
  <c r="E56" i="4"/>
  <c r="D56" i="4"/>
  <c r="C56" i="4"/>
  <c r="B56" i="4"/>
  <c r="A56" i="4"/>
  <c r="AA55" i="4"/>
  <c r="Z55" i="4"/>
  <c r="Y55" i="4"/>
  <c r="X55" i="4"/>
  <c r="W55" i="4"/>
  <c r="V55" i="4"/>
  <c r="U55" i="4"/>
  <c r="T55" i="4"/>
  <c r="S55" i="4"/>
  <c r="R55" i="4"/>
  <c r="Q55" i="4"/>
  <c r="P55" i="4"/>
  <c r="O55" i="4"/>
  <c r="N55" i="4"/>
  <c r="M55" i="4"/>
  <c r="L55" i="4"/>
  <c r="K55" i="4"/>
  <c r="J55" i="4"/>
  <c r="I55" i="4"/>
  <c r="H55" i="4"/>
  <c r="G55" i="4"/>
  <c r="F55" i="4"/>
  <c r="E55" i="4"/>
  <c r="D55" i="4"/>
  <c r="C55" i="4"/>
  <c r="B55" i="4"/>
  <c r="A55" i="4"/>
  <c r="AA54" i="4"/>
  <c r="Z54" i="4"/>
  <c r="Y54" i="4"/>
  <c r="X54" i="4"/>
  <c r="W54" i="4"/>
  <c r="V54" i="4"/>
  <c r="U54" i="4"/>
  <c r="T54" i="4"/>
  <c r="S54" i="4"/>
  <c r="R54" i="4"/>
  <c r="Q54" i="4"/>
  <c r="P54" i="4"/>
  <c r="O54" i="4"/>
  <c r="N54" i="4"/>
  <c r="M54" i="4"/>
  <c r="L54" i="4"/>
  <c r="K54" i="4"/>
  <c r="J54" i="4"/>
  <c r="I54" i="4"/>
  <c r="H54" i="4"/>
  <c r="G54" i="4"/>
  <c r="F54" i="4"/>
  <c r="E54" i="4"/>
  <c r="D54" i="4"/>
  <c r="C54" i="4"/>
  <c r="B54" i="4"/>
  <c r="A54" i="4"/>
  <c r="AA53" i="4"/>
  <c r="Z53" i="4"/>
  <c r="Y53" i="4"/>
  <c r="X53" i="4"/>
  <c r="W53" i="4"/>
  <c r="V53" i="4"/>
  <c r="U53" i="4"/>
  <c r="T53" i="4"/>
  <c r="S53" i="4"/>
  <c r="R53" i="4"/>
  <c r="Q53" i="4"/>
  <c r="P53" i="4"/>
  <c r="O53" i="4"/>
  <c r="N53" i="4"/>
  <c r="M53" i="4"/>
  <c r="L53" i="4"/>
  <c r="K53" i="4"/>
  <c r="J53" i="4"/>
  <c r="I53" i="4"/>
  <c r="H53" i="4"/>
  <c r="G53" i="4"/>
  <c r="F53" i="4"/>
  <c r="E53" i="4"/>
  <c r="D53" i="4"/>
  <c r="C53" i="4"/>
  <c r="B53" i="4"/>
  <c r="A53" i="4"/>
  <c r="AA52" i="4"/>
  <c r="Z52" i="4"/>
  <c r="Y52" i="4"/>
  <c r="X52" i="4"/>
  <c r="W52" i="4"/>
  <c r="V52" i="4"/>
  <c r="U52" i="4"/>
  <c r="T52" i="4"/>
  <c r="S52" i="4"/>
  <c r="R52" i="4"/>
  <c r="Q52" i="4"/>
  <c r="P52" i="4"/>
  <c r="O52" i="4"/>
  <c r="N52" i="4"/>
  <c r="M52" i="4"/>
  <c r="L52" i="4"/>
  <c r="K52" i="4"/>
  <c r="J52" i="4"/>
  <c r="I52" i="4"/>
  <c r="H52" i="4"/>
  <c r="G52" i="4"/>
  <c r="F52" i="4"/>
  <c r="E52" i="4"/>
  <c r="D52" i="4"/>
  <c r="C52" i="4"/>
  <c r="B52" i="4"/>
  <c r="A52" i="4"/>
  <c r="AA51" i="4"/>
  <c r="Z51" i="4"/>
  <c r="Y51" i="4"/>
  <c r="X51" i="4"/>
  <c r="W51" i="4"/>
  <c r="V51" i="4"/>
  <c r="U51" i="4"/>
  <c r="T51" i="4"/>
  <c r="S51" i="4"/>
  <c r="R51" i="4"/>
  <c r="Q51" i="4"/>
  <c r="P51" i="4"/>
  <c r="O51" i="4"/>
  <c r="N51" i="4"/>
  <c r="M51" i="4"/>
  <c r="L51" i="4"/>
  <c r="K51" i="4"/>
  <c r="J51" i="4"/>
  <c r="I51" i="4"/>
  <c r="H51" i="4"/>
  <c r="G51" i="4"/>
  <c r="F51" i="4"/>
  <c r="E51" i="4"/>
  <c r="D51" i="4"/>
  <c r="C51" i="4"/>
  <c r="B51" i="4"/>
  <c r="A51" i="4"/>
  <c r="AA50" i="4"/>
  <c r="Z50" i="4"/>
  <c r="Y50" i="4"/>
  <c r="X50" i="4"/>
  <c r="W50" i="4"/>
  <c r="V50" i="4"/>
  <c r="U50" i="4"/>
  <c r="T50" i="4"/>
  <c r="S50" i="4"/>
  <c r="R50" i="4"/>
  <c r="Q50" i="4"/>
  <c r="P50" i="4"/>
  <c r="O50" i="4"/>
  <c r="N50" i="4"/>
  <c r="M50" i="4"/>
  <c r="L50" i="4"/>
  <c r="K50" i="4"/>
  <c r="J50" i="4"/>
  <c r="I50" i="4"/>
  <c r="H50" i="4"/>
  <c r="G50" i="4"/>
  <c r="F50" i="4"/>
  <c r="E50" i="4"/>
  <c r="D50" i="4"/>
  <c r="C50" i="4"/>
  <c r="B50" i="4"/>
  <c r="A50" i="4"/>
  <c r="AA49" i="4"/>
  <c r="Z49" i="4"/>
  <c r="Y49" i="4"/>
  <c r="X49" i="4"/>
  <c r="W49" i="4"/>
  <c r="V49" i="4"/>
  <c r="U49" i="4"/>
  <c r="T49" i="4"/>
  <c r="S49" i="4"/>
  <c r="R49" i="4"/>
  <c r="Q49" i="4"/>
  <c r="P49" i="4"/>
  <c r="O49" i="4"/>
  <c r="N49" i="4"/>
  <c r="M49" i="4"/>
  <c r="L49" i="4"/>
  <c r="K49" i="4"/>
  <c r="J49" i="4"/>
  <c r="I49" i="4"/>
  <c r="H49" i="4"/>
  <c r="G49" i="4"/>
  <c r="F49" i="4"/>
  <c r="E49" i="4"/>
  <c r="D49" i="4"/>
  <c r="C49" i="4"/>
  <c r="B49" i="4"/>
  <c r="A49" i="4"/>
  <c r="AA48" i="4"/>
  <c r="Z48" i="4"/>
  <c r="Y48" i="4"/>
  <c r="X48" i="4"/>
  <c r="W48" i="4"/>
  <c r="V48" i="4"/>
  <c r="U48" i="4"/>
  <c r="T48" i="4"/>
  <c r="S48" i="4"/>
  <c r="R48" i="4"/>
  <c r="Q48" i="4"/>
  <c r="P48" i="4"/>
  <c r="O48" i="4"/>
  <c r="N48" i="4"/>
  <c r="M48" i="4"/>
  <c r="L48" i="4"/>
  <c r="K48" i="4"/>
  <c r="J48" i="4"/>
  <c r="I48" i="4"/>
  <c r="H48" i="4"/>
  <c r="G48" i="4"/>
  <c r="F48" i="4"/>
  <c r="E48" i="4"/>
  <c r="D48" i="4"/>
  <c r="C48" i="4"/>
  <c r="B48" i="4"/>
  <c r="A48" i="4"/>
  <c r="AA47" i="4"/>
  <c r="Z47" i="4"/>
  <c r="Y47" i="4"/>
  <c r="X47" i="4"/>
  <c r="W47" i="4"/>
  <c r="V47" i="4"/>
  <c r="U47" i="4"/>
  <c r="T47" i="4"/>
  <c r="S47" i="4"/>
  <c r="R47" i="4"/>
  <c r="Q47" i="4"/>
  <c r="P47" i="4"/>
  <c r="O47" i="4"/>
  <c r="N47" i="4"/>
  <c r="M47" i="4"/>
  <c r="L47" i="4"/>
  <c r="K47" i="4"/>
  <c r="J47" i="4"/>
  <c r="I47" i="4"/>
  <c r="H47" i="4"/>
  <c r="G47" i="4"/>
  <c r="F47" i="4"/>
  <c r="E47" i="4"/>
  <c r="D47" i="4"/>
  <c r="C47" i="4"/>
  <c r="B47" i="4"/>
  <c r="A47" i="4"/>
  <c r="AA46" i="4"/>
  <c r="Z46" i="4"/>
  <c r="Y46" i="4"/>
  <c r="X46" i="4"/>
  <c r="W46" i="4"/>
  <c r="V46" i="4"/>
  <c r="U46" i="4"/>
  <c r="T46" i="4"/>
  <c r="S46" i="4"/>
  <c r="R46" i="4"/>
  <c r="Q46" i="4"/>
  <c r="P46" i="4"/>
  <c r="O46" i="4"/>
  <c r="N46" i="4"/>
  <c r="M46" i="4"/>
  <c r="L46" i="4"/>
  <c r="K46" i="4"/>
  <c r="J46" i="4"/>
  <c r="I46" i="4"/>
  <c r="H46" i="4"/>
  <c r="G46" i="4"/>
  <c r="F46" i="4"/>
  <c r="E46" i="4"/>
  <c r="D46" i="4"/>
  <c r="C46" i="4"/>
  <c r="B46" i="4"/>
  <c r="A46" i="4"/>
  <c r="AA45" i="4"/>
  <c r="Z45" i="4"/>
  <c r="Y45" i="4"/>
  <c r="X45" i="4"/>
  <c r="W45" i="4"/>
  <c r="V45" i="4"/>
  <c r="U45" i="4"/>
  <c r="T45" i="4"/>
  <c r="S45" i="4"/>
  <c r="R45" i="4"/>
  <c r="Q45" i="4"/>
  <c r="P45" i="4"/>
  <c r="O45" i="4"/>
  <c r="N45" i="4"/>
  <c r="M45" i="4"/>
  <c r="L45" i="4"/>
  <c r="K45" i="4"/>
  <c r="J45" i="4"/>
  <c r="I45" i="4"/>
  <c r="H45" i="4"/>
  <c r="G45" i="4"/>
  <c r="F45" i="4"/>
  <c r="E45" i="4"/>
  <c r="D45" i="4"/>
  <c r="C45" i="4"/>
  <c r="B45" i="4"/>
  <c r="A45" i="4"/>
  <c r="AA44" i="4"/>
  <c r="Z44" i="4"/>
  <c r="Y44" i="4"/>
  <c r="X44" i="4"/>
  <c r="W44" i="4"/>
  <c r="V44" i="4"/>
  <c r="U44" i="4"/>
  <c r="T44" i="4"/>
  <c r="S44" i="4"/>
  <c r="R44" i="4"/>
  <c r="Q44" i="4"/>
  <c r="P44" i="4"/>
  <c r="O44" i="4"/>
  <c r="N44" i="4"/>
  <c r="M44" i="4"/>
  <c r="L44" i="4"/>
  <c r="K44" i="4"/>
  <c r="J44" i="4"/>
  <c r="I44" i="4"/>
  <c r="H44" i="4"/>
  <c r="G44" i="4"/>
  <c r="F44" i="4"/>
  <c r="E44" i="4"/>
  <c r="D44" i="4"/>
  <c r="C44" i="4"/>
  <c r="B44" i="4"/>
  <c r="A44" i="4"/>
  <c r="AA43" i="4"/>
  <c r="Z43" i="4"/>
  <c r="Y43" i="4"/>
  <c r="X43" i="4"/>
  <c r="W43" i="4"/>
  <c r="V43" i="4"/>
  <c r="U43" i="4"/>
  <c r="T43" i="4"/>
  <c r="S43" i="4"/>
  <c r="R43" i="4"/>
  <c r="Q43" i="4"/>
  <c r="P43" i="4"/>
  <c r="O43" i="4"/>
  <c r="N43" i="4"/>
  <c r="M43" i="4"/>
  <c r="L43" i="4"/>
  <c r="K43" i="4"/>
  <c r="J43" i="4"/>
  <c r="I43" i="4"/>
  <c r="H43" i="4"/>
  <c r="G43" i="4"/>
  <c r="F43" i="4"/>
  <c r="E43" i="4"/>
  <c r="D43" i="4"/>
  <c r="C43" i="4"/>
  <c r="B43" i="4"/>
  <c r="A43" i="4"/>
  <c r="AA42" i="4"/>
  <c r="Z42" i="4"/>
  <c r="Y42" i="4"/>
  <c r="X42" i="4"/>
  <c r="W42" i="4"/>
  <c r="V42" i="4"/>
  <c r="U42" i="4"/>
  <c r="T42" i="4"/>
  <c r="S42" i="4"/>
  <c r="R42" i="4"/>
  <c r="Q42" i="4"/>
  <c r="P42" i="4"/>
  <c r="O42" i="4"/>
  <c r="N42" i="4"/>
  <c r="M42" i="4"/>
  <c r="L42" i="4"/>
  <c r="K42" i="4"/>
  <c r="J42" i="4"/>
  <c r="I42" i="4"/>
  <c r="H42" i="4"/>
  <c r="G42" i="4"/>
  <c r="F42" i="4"/>
  <c r="E42" i="4"/>
  <c r="D42" i="4"/>
  <c r="C42" i="4"/>
  <c r="B42" i="4"/>
  <c r="A42" i="4"/>
  <c r="AA41" i="4"/>
  <c r="Z41" i="4"/>
  <c r="Y41" i="4"/>
  <c r="X41" i="4"/>
  <c r="W41" i="4"/>
  <c r="V41" i="4"/>
  <c r="U41" i="4"/>
  <c r="T41" i="4"/>
  <c r="S41" i="4"/>
  <c r="R41" i="4"/>
  <c r="Q41" i="4"/>
  <c r="P41" i="4"/>
  <c r="O41" i="4"/>
  <c r="N41" i="4"/>
  <c r="M41" i="4"/>
  <c r="L41" i="4"/>
  <c r="K41" i="4"/>
  <c r="J41" i="4"/>
  <c r="I41" i="4"/>
  <c r="H41" i="4"/>
  <c r="G41" i="4"/>
  <c r="F41" i="4"/>
  <c r="E41" i="4"/>
  <c r="D41" i="4"/>
  <c r="C41" i="4"/>
  <c r="B41" i="4"/>
  <c r="A41" i="4"/>
  <c r="AA40" i="4"/>
  <c r="Z40" i="4"/>
  <c r="Y40" i="4"/>
  <c r="X40" i="4"/>
  <c r="W40" i="4"/>
  <c r="V40" i="4"/>
  <c r="U40" i="4"/>
  <c r="T40" i="4"/>
  <c r="S40" i="4"/>
  <c r="R40" i="4"/>
  <c r="Q40" i="4"/>
  <c r="P40" i="4"/>
  <c r="O40" i="4"/>
  <c r="N40" i="4"/>
  <c r="M40" i="4"/>
  <c r="L40" i="4"/>
  <c r="K40" i="4"/>
  <c r="J40" i="4"/>
  <c r="I40" i="4"/>
  <c r="H40" i="4"/>
  <c r="G40" i="4"/>
  <c r="F40" i="4"/>
  <c r="E40" i="4"/>
  <c r="D40" i="4"/>
  <c r="C40" i="4"/>
  <c r="B40" i="4"/>
  <c r="A40" i="4"/>
  <c r="AA39" i="4"/>
  <c r="Z39" i="4"/>
  <c r="Y39" i="4"/>
  <c r="X39" i="4"/>
  <c r="W39" i="4"/>
  <c r="V39" i="4"/>
  <c r="U39" i="4"/>
  <c r="T39" i="4"/>
  <c r="S39" i="4"/>
  <c r="R39" i="4"/>
  <c r="Q39" i="4"/>
  <c r="P39" i="4"/>
  <c r="O39" i="4"/>
  <c r="N39" i="4"/>
  <c r="M39" i="4"/>
  <c r="L39" i="4"/>
  <c r="K39" i="4"/>
  <c r="J39" i="4"/>
  <c r="I39" i="4"/>
  <c r="H39" i="4"/>
  <c r="G39" i="4"/>
  <c r="F39" i="4"/>
  <c r="E39" i="4"/>
  <c r="D39" i="4"/>
  <c r="C39" i="4"/>
  <c r="B39" i="4"/>
  <c r="A39" i="4"/>
</calcChain>
</file>

<file path=xl/sharedStrings.xml><?xml version="1.0" encoding="utf-8"?>
<sst xmlns="http://schemas.openxmlformats.org/spreadsheetml/2006/main" count="184" uniqueCount="98">
  <si>
    <t>Table of Contents for America Works National Data File</t>
  </si>
  <si>
    <t>Updated August 9, 2022</t>
  </si>
  <si>
    <t>Table Number</t>
  </si>
  <si>
    <t>Table Number and Title</t>
  </si>
  <si>
    <t>Latest reference period</t>
  </si>
  <si>
    <t>Table 1:  Hires and Hire Rates Overall and by Industry</t>
  </si>
  <si>
    <t xml:space="preserve">Table 2: Quits and Quit Rates Overall  and by Industry </t>
  </si>
  <si>
    <t>Table 1. Hires levels (thousands) and Rates (percent) Total and by Industry seasonally adjusted.</t>
  </si>
  <si>
    <t>Source:  BLS Job Openings and Labor Turnover Survey monthly reports Table  2 at</t>
  </si>
  <si>
    <t xml:space="preserve">https://www.bls.gov/news.release/jolts.t02.htm  </t>
  </si>
  <si>
    <t>Notes:  Hires may represent either new entries to the labor force entering new jobs or previous members of the labor force changing jobs.  Do not sort on the table below because it included super sectors that aggregate and duplicate the data in subsectors displayed.  Use the sorting template below this table to sort unduplicated data by industry.</t>
  </si>
  <si>
    <t>Sector/ Industry</t>
  </si>
  <si>
    <t>Nov 2020 Level (thousands)</t>
  </si>
  <si>
    <t>July 2021 Level (thousands)</t>
  </si>
  <si>
    <t>Aug 2021 Level (thousands)</t>
  </si>
  <si>
    <t>Sept. 2021 Level (thousands)</t>
  </si>
  <si>
    <t>Oct 2021 Level (thousands)</t>
  </si>
  <si>
    <t>Nov 2021  Level (thousands)</t>
  </si>
  <si>
    <t>Dec 2021 Level (thousands)</t>
  </si>
  <si>
    <t>Jan 2022 Level (thousands)</t>
  </si>
  <si>
    <t>Feb 2022 Level (thousands)</t>
  </si>
  <si>
    <t>Mar 2022 Level (thousands)</t>
  </si>
  <si>
    <t>Apr 2022 Level (thousands)</t>
  </si>
  <si>
    <t>May 2022 Level (thousands)</t>
  </si>
  <si>
    <t>June 2022 Level (thousands)</t>
  </si>
  <si>
    <t>Nov 2020 Rate (percent</t>
  </si>
  <si>
    <t>July 2021 Rate (percent)</t>
  </si>
  <si>
    <t>Aug 2021 Rate (percent)</t>
  </si>
  <si>
    <t>Sept. 2021 Rate (percent)</t>
  </si>
  <si>
    <t>Oct 2021 Rate (percent)</t>
  </si>
  <si>
    <t>Nov 2021 Rate (percent)</t>
  </si>
  <si>
    <t>Dec 2021 Rate (percent)</t>
  </si>
  <si>
    <t>Jan 2022 Rate (percent)</t>
  </si>
  <si>
    <t>Feb 2022 Rate (percent)</t>
  </si>
  <si>
    <t>Mar 2022 Rate (percent)</t>
  </si>
  <si>
    <t>Apr 2022 Rate (percent)</t>
  </si>
  <si>
    <t>May 2022 Rate (percent)</t>
  </si>
  <si>
    <t>June 2022 Rate (percent)</t>
  </si>
  <si>
    <t>Total</t>
  </si>
  <si>
    <t>INDUSTRY</t>
  </si>
  <si>
    <t> </t>
  </si>
  <si>
    <t>Total private</t>
  </si>
  <si>
    <t>Mining and logging</t>
  </si>
  <si>
    <t>Construction</t>
  </si>
  <si>
    <t>Manufacturing</t>
  </si>
  <si>
    <t>Durable goods</t>
  </si>
  <si>
    <t>Nondurable goods</t>
  </si>
  <si>
    <t>Trade, transportation, and utilities</t>
  </si>
  <si>
    <t>Wholesale trade</t>
  </si>
  <si>
    <t>Retail trade</t>
  </si>
  <si>
    <t>Transportation, warehousing, and utilities</t>
  </si>
  <si>
    <t>Information</t>
  </si>
  <si>
    <t>Financial activities</t>
  </si>
  <si>
    <t>Finance and insurance</t>
  </si>
  <si>
    <t>Real estate and rental and leasing</t>
  </si>
  <si>
    <t>Professional and business services</t>
  </si>
  <si>
    <t>Education and health services</t>
  </si>
  <si>
    <t>Educational services</t>
  </si>
  <si>
    <t>Health care and social assistance</t>
  </si>
  <si>
    <t>Leisure and hospitality</t>
  </si>
  <si>
    <t>Arts, entertainment, and recreation</t>
  </si>
  <si>
    <t>Accommodation and food services</t>
  </si>
  <si>
    <t>Other services</t>
  </si>
  <si>
    <t>Government</t>
  </si>
  <si>
    <t>Federal</t>
  </si>
  <si>
    <t>State and local</t>
  </si>
  <si>
    <t>State and local education</t>
  </si>
  <si>
    <t>State and local, excluding education</t>
  </si>
  <si>
    <t>Detailed Industry unduplicated for sorting</t>
  </si>
  <si>
    <t xml:space="preserve">Table 2.  Quits (thousands) and Quit Rates (percent) total and by Industry, seasonally adjusted  </t>
  </si>
  <si>
    <t>Source:  BLS Job Openings and Labor Turnover monthly report, Table 4 at</t>
  </si>
  <si>
    <t xml:space="preserve">https://www.bls.gov/news.release/jolts.t04.htm#jolts_table4.f.1  </t>
  </si>
  <si>
    <t>Notes:  Persons quitting a job are not necessarily leaving the workforce or the referenced industry.  Most typically are job changers.  Do not sort on the table immediately below because it includes supersectors that aggregate subsector counts.  For sorting use the unduplicated table below the main table.</t>
  </si>
  <si>
    <t>Sector/Industry</t>
  </si>
  <si>
    <t>Dec 2021  Level (thousands)</t>
  </si>
  <si>
    <t>Unduplicated industry detail for sorting</t>
  </si>
  <si>
    <t>Nov 2020 Quits Level (thousands)</t>
  </si>
  <si>
    <t>July 2021 Quits Level (thousands)</t>
  </si>
  <si>
    <t>Aug 2021 Quits Level (thousands)</t>
  </si>
  <si>
    <t>Sept. 2021 Quits Level (thousands)</t>
  </si>
  <si>
    <t>Oct 2021 Quits Level (thousands)</t>
  </si>
  <si>
    <t>Nov 2021 Quits Level (thousands)</t>
  </si>
  <si>
    <t>Dec 2021 Quits Level (thousands)</t>
  </si>
  <si>
    <t>Jan 2022 Quits Level (thousands)</t>
  </si>
  <si>
    <t>Feb 2022 Quits Level (thousands)</t>
  </si>
  <si>
    <t>Mar 2022 Quits Level (thousands)</t>
  </si>
  <si>
    <t>Apr 2022 Quits Level (thousands)</t>
  </si>
  <si>
    <t>Nov 2020 Quits Rate (percent</t>
  </si>
  <si>
    <t>July 2021 Quits Rate (percent)</t>
  </si>
  <si>
    <t>Aug 2021 Quits Rate (percent)</t>
  </si>
  <si>
    <t>Sept. 2021 Quits Rate (percent)</t>
  </si>
  <si>
    <t>Oct 2021 Quits Rate (percent)</t>
  </si>
  <si>
    <t>Nov 2021 Quits Rate (percent)</t>
  </si>
  <si>
    <t>Dec 2021 Quits Rate (percent)</t>
  </si>
  <si>
    <t>Jan 2022 Quits Rate (percent)</t>
  </si>
  <si>
    <t>Feb 2022 Quits Rate (percent)</t>
  </si>
  <si>
    <t>Mar 2022 Quits Rate (percent)</t>
  </si>
  <si>
    <t>Apr 2022 Quits Rate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</si>
</sst>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Calibri"/>
      <family val="2"/>
      <scheme val="minor"/>
    </font>
    <font>
      <b/>
      <sz val="18"/>
      <color theme="1"/>
      <name val="Calibri"/>
      <family val="2"/>
      <scheme val="minor"/>
    </font>
    <font>
      <sz val="10"/>
      <color theme="1"/>
      <name val="Calibri"/>
      <family val="2"/>
      <scheme val="minor"/>
    </font>
    <font>
      <sz val="14"/>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1"/>
      <color theme="1"/>
      <name val="Tahoma"/>
      <family val="2"/>
    </font>
    <font>
      <b/>
      <sz val="11"/>
      <color rgb="FF333333"/>
      <name val="Tahoma"/>
      <family val="2"/>
    </font>
    <font>
      <sz val="11"/>
      <color theme="1"/>
      <name val="Tahoma"/>
      <family val="2"/>
    </font>
    <font>
      <sz val="10"/>
      <color rgb="FF000000"/>
      <name val="Tahoma"/>
      <family val="2"/>
    </font>
    <font>
      <sz val="10"/>
      <color theme="1"/>
      <name val="Tahoma"/>
      <family val="2"/>
    </font>
    <font>
      <b/>
      <sz val="10"/>
      <color rgb="FF000000"/>
      <name val="Tahoma"/>
      <family val="2"/>
    </font>
    <font>
      <b/>
      <sz val="10"/>
      <color rgb="FF000000"/>
      <name val="Calibri"/>
      <family val="2"/>
      <scheme val="minor"/>
    </font>
    <font>
      <b/>
      <sz val="10"/>
      <color rgb="FF333333"/>
      <name val="Tahoma"/>
      <family val="2"/>
    </font>
  </fonts>
  <fills count="9">
    <fill>
      <patternFill patternType="none"/>
    </fill>
    <fill>
      <patternFill patternType="gray125"/>
    </fill>
    <fill>
      <patternFill patternType="solid">
        <fgColor rgb="FFDDDDDD"/>
        <bgColor indexed="64"/>
      </patternFill>
    </fill>
    <fill>
      <patternFill patternType="solid">
        <fgColor rgb="FFEEEEEE"/>
        <bgColor indexed="64"/>
      </patternFill>
    </fill>
    <fill>
      <patternFill patternType="solid">
        <fgColor rgb="FFFFFFFF"/>
        <bgColor indexed="64"/>
      </patternFill>
    </fill>
    <fill>
      <patternFill patternType="solid">
        <fgColor rgb="FFFFFFFF"/>
        <bgColor rgb="FF000000"/>
      </patternFill>
    </fill>
    <fill>
      <patternFill patternType="solid">
        <fgColor rgb="FFDBEAFF"/>
        <bgColor indexed="64"/>
      </patternFill>
    </fill>
    <fill>
      <patternFill patternType="solid">
        <fgColor rgb="FFEEF4FF"/>
        <bgColor indexed="64"/>
      </patternFill>
    </fill>
    <fill>
      <patternFill patternType="solid">
        <fgColor rgb="FFEEF4FF"/>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rgb="FFAAAAAA"/>
      </left>
      <right style="medium">
        <color rgb="FFAAAAAA"/>
      </right>
      <top/>
      <bottom style="medium">
        <color rgb="FFAAAAAA"/>
      </bottom>
      <diagonal/>
    </border>
    <border>
      <left style="medium">
        <color rgb="FFAAAAAA"/>
      </left>
      <right style="medium">
        <color rgb="FFAAAAAA"/>
      </right>
      <top style="medium">
        <color rgb="FFAAAAAA"/>
      </top>
      <bottom style="medium">
        <color rgb="FFAAAAAA"/>
      </bottom>
      <diagonal/>
    </border>
    <border>
      <left style="medium">
        <color rgb="FFAAAAAA"/>
      </left>
      <right/>
      <top style="medium">
        <color rgb="FFAAAAAA"/>
      </top>
      <bottom style="medium">
        <color rgb="FFAAAAAA"/>
      </bottom>
      <diagonal/>
    </border>
    <border>
      <left/>
      <right/>
      <top style="medium">
        <color rgb="FFAAAAAA"/>
      </top>
      <bottom style="medium">
        <color rgb="FFAAAAAA"/>
      </bottom>
      <diagonal/>
    </border>
    <border>
      <left/>
      <right style="medium">
        <color rgb="FFAAAAAA"/>
      </right>
      <top style="medium">
        <color rgb="FFAAAAAA"/>
      </top>
      <bottom style="medium">
        <color rgb="FFAAAAAA"/>
      </bottom>
      <diagonal/>
    </border>
    <border>
      <left/>
      <right style="medium">
        <color rgb="FFAAAAAA"/>
      </right>
      <top/>
      <bottom style="medium">
        <color rgb="FFAAAAAA"/>
      </bottom>
      <diagonal/>
    </border>
    <border>
      <left/>
      <right/>
      <top/>
      <bottom style="medium">
        <color rgb="FFAAAAAA"/>
      </bottom>
      <diagonal/>
    </border>
  </borders>
  <cellStyleXfs count="2">
    <xf numFmtId="0" fontId="0" fillId="0" borderId="0"/>
    <xf numFmtId="0" fontId="5" fillId="0" borderId="0" applyNumberFormat="0" applyFill="0" applyBorder="0" applyAlignment="0" applyProtection="0"/>
  </cellStyleXfs>
  <cellXfs count="65">
    <xf numFmtId="0" fontId="0" fillId="0" borderId="0" xfId="0"/>
    <xf numFmtId="0" fontId="0" fillId="0" borderId="0" xfId="0" applyAlignment="1">
      <alignment horizontal="center" vertical="center"/>
    </xf>
    <xf numFmtId="0" fontId="1" fillId="0" borderId="1" xfId="0" applyFont="1" applyBorder="1" applyAlignment="1">
      <alignment horizontal="left" vertical="center"/>
    </xf>
    <xf numFmtId="0" fontId="0" fillId="0" borderId="1" xfId="0" applyBorder="1"/>
    <xf numFmtId="0" fontId="3" fillId="0" borderId="1" xfId="0" applyFont="1" applyBorder="1" applyAlignment="1">
      <alignment horizontal="center" vertical="center" wrapText="1"/>
    </xf>
    <xf numFmtId="0" fontId="2" fillId="0" borderId="0" xfId="0" applyFont="1"/>
    <xf numFmtId="0" fontId="6" fillId="0" borderId="0" xfId="0" applyFont="1"/>
    <xf numFmtId="0" fontId="4" fillId="0" borderId="0" xfId="0" applyFont="1"/>
    <xf numFmtId="0" fontId="5" fillId="0" borderId="0" xfId="1"/>
    <xf numFmtId="0" fontId="1" fillId="0" borderId="4" xfId="0" applyFont="1" applyBorder="1" applyAlignment="1">
      <alignment vertical="center"/>
    </xf>
    <xf numFmtId="17" fontId="0" fillId="0" borderId="1" xfId="0" applyNumberFormat="1" applyBorder="1"/>
    <xf numFmtId="0" fontId="7"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0" xfId="0" applyFont="1" applyAlignment="1">
      <alignment horizontal="center" vertical="center" wrapText="1"/>
    </xf>
    <xf numFmtId="0" fontId="8" fillId="3" borderId="6" xfId="0" applyFont="1" applyFill="1" applyBorder="1" applyAlignment="1">
      <alignment horizontal="left" vertical="center" wrapText="1"/>
    </xf>
    <xf numFmtId="3" fontId="9" fillId="4" borderId="6" xfId="0" applyNumberFormat="1" applyFont="1" applyFill="1" applyBorder="1" applyAlignment="1">
      <alignment horizontal="right" vertical="center" wrapText="1"/>
    </xf>
    <xf numFmtId="3" fontId="10" fillId="4" borderId="6" xfId="0" applyNumberFormat="1" applyFont="1" applyFill="1" applyBorder="1" applyAlignment="1">
      <alignment horizontal="right" vertical="center" wrapText="1"/>
    </xf>
    <xf numFmtId="0" fontId="11" fillId="4" borderId="6" xfId="0" applyFont="1" applyFill="1" applyBorder="1" applyAlignment="1">
      <alignment horizontal="right" vertical="center" wrapText="1"/>
    </xf>
    <xf numFmtId="0" fontId="10" fillId="4" borderId="6" xfId="0" applyFont="1" applyFill="1" applyBorder="1" applyAlignment="1">
      <alignment horizontal="right" vertical="center" wrapText="1"/>
    </xf>
    <xf numFmtId="0" fontId="10" fillId="5" borderId="6" xfId="0" applyFont="1" applyFill="1" applyBorder="1" applyAlignment="1">
      <alignment wrapText="1"/>
    </xf>
    <xf numFmtId="0" fontId="8" fillId="6" borderId="6" xfId="0" applyFont="1" applyFill="1" applyBorder="1" applyAlignment="1">
      <alignment horizontal="left" vertical="center" wrapText="1"/>
    </xf>
    <xf numFmtId="0" fontId="9" fillId="7" borderId="7" xfId="0" applyFont="1" applyFill="1" applyBorder="1" applyAlignment="1">
      <alignment vertical="center" wrapText="1"/>
    </xf>
    <xf numFmtId="0" fontId="9" fillId="7" borderId="8" xfId="0" applyFont="1" applyFill="1" applyBorder="1" applyAlignment="1">
      <alignment vertical="center" wrapText="1"/>
    </xf>
    <xf numFmtId="0" fontId="10" fillId="7" borderId="8" xfId="0" applyFont="1" applyFill="1" applyBorder="1" applyAlignment="1">
      <alignment vertical="center" wrapText="1"/>
    </xf>
    <xf numFmtId="0" fontId="11" fillId="7" borderId="8" xfId="0" applyFont="1" applyFill="1" applyBorder="1" applyAlignment="1">
      <alignment vertical="center" wrapText="1"/>
    </xf>
    <xf numFmtId="0" fontId="10" fillId="8" borderId="10" xfId="0" applyFont="1" applyFill="1" applyBorder="1" applyAlignment="1">
      <alignment wrapText="1"/>
    </xf>
    <xf numFmtId="0" fontId="8" fillId="3" borderId="6" xfId="0" applyFont="1" applyFill="1" applyBorder="1" applyAlignment="1">
      <alignment horizontal="left" vertical="center" wrapText="1" indent="1"/>
    </xf>
    <xf numFmtId="0" fontId="10" fillId="5" borderId="5" xfId="0" applyFont="1" applyFill="1" applyBorder="1" applyAlignment="1">
      <alignment wrapText="1"/>
    </xf>
    <xf numFmtId="0" fontId="8" fillId="6" borderId="6" xfId="0" applyFont="1" applyFill="1" applyBorder="1" applyAlignment="1">
      <alignment horizontal="left" vertical="center" wrapText="1" indent="2"/>
    </xf>
    <xf numFmtId="0" fontId="9" fillId="7" borderId="6" xfId="0" applyFont="1" applyFill="1" applyBorder="1" applyAlignment="1">
      <alignment horizontal="right" vertical="center" wrapText="1"/>
    </xf>
    <xf numFmtId="0" fontId="10" fillId="7" borderId="6" xfId="0" applyFont="1" applyFill="1" applyBorder="1" applyAlignment="1">
      <alignment horizontal="right" vertical="center" wrapText="1"/>
    </xf>
    <xf numFmtId="0" fontId="11" fillId="7" borderId="6" xfId="0" applyFont="1" applyFill="1" applyBorder="1" applyAlignment="1">
      <alignment horizontal="right" vertical="center" wrapText="1"/>
    </xf>
    <xf numFmtId="0" fontId="10" fillId="8" borderId="5" xfId="0" applyFont="1" applyFill="1" applyBorder="1" applyAlignment="1">
      <alignment wrapText="1"/>
    </xf>
    <xf numFmtId="0" fontId="8" fillId="3" borderId="6" xfId="0" applyFont="1" applyFill="1" applyBorder="1" applyAlignment="1">
      <alignment horizontal="left" vertical="center" wrapText="1" indent="2"/>
    </xf>
    <xf numFmtId="0" fontId="9" fillId="4" borderId="6" xfId="0" applyFont="1" applyFill="1" applyBorder="1" applyAlignment="1">
      <alignment horizontal="right" vertical="center" wrapText="1"/>
    </xf>
    <xf numFmtId="0" fontId="8" fillId="3" borderId="6" xfId="0" applyFont="1" applyFill="1" applyBorder="1" applyAlignment="1">
      <alignment horizontal="left" vertical="center" wrapText="1" indent="3"/>
    </xf>
    <xf numFmtId="0" fontId="8" fillId="6" borderId="6" xfId="0" applyFont="1" applyFill="1" applyBorder="1" applyAlignment="1">
      <alignment horizontal="left" vertical="center" wrapText="1" indent="3"/>
    </xf>
    <xf numFmtId="0" fontId="12" fillId="2" borderId="5" xfId="0" applyFont="1" applyFill="1" applyBorder="1" applyAlignment="1">
      <alignment horizontal="center" vertical="center" wrapText="1"/>
    </xf>
    <xf numFmtId="0" fontId="13" fillId="2" borderId="5" xfId="0" quotePrefix="1"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5" xfId="1" quotePrefix="1" applyFont="1" applyFill="1" applyBorder="1" applyAlignment="1">
      <alignment horizontal="center" vertical="center" wrapText="1"/>
    </xf>
    <xf numFmtId="0" fontId="13" fillId="0" borderId="5" xfId="0" quotePrefix="1" applyFont="1" applyBorder="1" applyAlignment="1">
      <alignment horizontal="center" vertical="center" wrapText="1"/>
    </xf>
    <xf numFmtId="0" fontId="13" fillId="0" borderId="5" xfId="0" applyFont="1" applyBorder="1" applyAlignment="1">
      <alignment horizontal="center" vertical="center" wrapText="1"/>
    </xf>
    <xf numFmtId="0" fontId="4" fillId="0" borderId="5" xfId="1" quotePrefix="1" applyFont="1" applyFill="1" applyBorder="1" applyAlignment="1">
      <alignment horizontal="center" vertical="center" wrapText="1"/>
    </xf>
    <xf numFmtId="0" fontId="14" fillId="3" borderId="6" xfId="0" applyFont="1" applyFill="1" applyBorder="1" applyAlignment="1">
      <alignment horizontal="left" vertical="center" wrapText="1"/>
    </xf>
    <xf numFmtId="164" fontId="10" fillId="4" borderId="6" xfId="0" applyNumberFormat="1" applyFont="1" applyFill="1" applyBorder="1" applyAlignment="1">
      <alignment horizontal="right" vertical="center" wrapText="1"/>
    </xf>
    <xf numFmtId="0" fontId="10" fillId="5" borderId="9" xfId="0" applyFont="1" applyFill="1" applyBorder="1" applyAlignment="1">
      <alignment wrapText="1"/>
    </xf>
    <xf numFmtId="0" fontId="14" fillId="6" borderId="6" xfId="0" applyFont="1" applyFill="1" applyBorder="1" applyAlignment="1">
      <alignment horizontal="left" vertical="center" wrapText="1"/>
    </xf>
    <xf numFmtId="0" fontId="10" fillId="7" borderId="7" xfId="0" applyFont="1" applyFill="1" applyBorder="1" applyAlignment="1">
      <alignment vertical="center" wrapText="1"/>
    </xf>
    <xf numFmtId="0" fontId="10" fillId="7" borderId="9" xfId="0" applyFont="1" applyFill="1" applyBorder="1" applyAlignment="1">
      <alignment vertical="center" wrapText="1"/>
    </xf>
    <xf numFmtId="0" fontId="10" fillId="8" borderId="11" xfId="0" applyFont="1" applyFill="1" applyBorder="1" applyAlignment="1">
      <alignment wrapText="1"/>
    </xf>
    <xf numFmtId="0" fontId="14" fillId="3" borderId="6" xfId="0" applyFont="1" applyFill="1" applyBorder="1" applyAlignment="1">
      <alignment horizontal="left" vertical="center" wrapText="1" indent="1"/>
    </xf>
    <xf numFmtId="0" fontId="10" fillId="5" borderId="10" xfId="0" applyFont="1" applyFill="1" applyBorder="1" applyAlignment="1">
      <alignment wrapText="1"/>
    </xf>
    <xf numFmtId="0" fontId="14" fillId="6" borderId="6" xfId="0" applyFont="1" applyFill="1" applyBorder="1" applyAlignment="1">
      <alignment horizontal="left" vertical="center" wrapText="1" indent="2"/>
    </xf>
    <xf numFmtId="164" fontId="10" fillId="7" borderId="6" xfId="0" applyNumberFormat="1" applyFont="1" applyFill="1" applyBorder="1" applyAlignment="1">
      <alignment horizontal="right" vertical="center" wrapText="1"/>
    </xf>
    <xf numFmtId="0" fontId="14" fillId="3" borderId="6" xfId="0" applyFont="1" applyFill="1" applyBorder="1" applyAlignment="1">
      <alignment horizontal="left" vertical="center" wrapText="1" indent="2"/>
    </xf>
    <xf numFmtId="0" fontId="14" fillId="3" borderId="6" xfId="0" applyFont="1" applyFill="1" applyBorder="1" applyAlignment="1">
      <alignment horizontal="left" vertical="center" wrapText="1" indent="3"/>
    </xf>
    <xf numFmtId="0" fontId="14" fillId="6" borderId="6" xfId="0" applyFont="1" applyFill="1" applyBorder="1" applyAlignment="1">
      <alignment horizontal="left" vertical="center" wrapText="1" indent="3"/>
    </xf>
    <xf numFmtId="0" fontId="4" fillId="0" borderId="2" xfId="0" applyFont="1" applyBorder="1" applyAlignment="1">
      <alignment horizontal="left" vertical="center"/>
    </xf>
    <xf numFmtId="0" fontId="4" fillId="0" borderId="3" xfId="0" applyFont="1" applyBorder="1" applyAlignment="1">
      <alignment horizontal="left" vertical="center"/>
    </xf>
    <xf numFmtId="0" fontId="0" fillId="0" borderId="0" xfId="0" applyAlignment="1">
      <alignment horizontal="left"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6" fillId="0" borderId="0" xfId="0" applyFont="1" applyAlignment="1">
      <alignment wrapText="1"/>
    </xf>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0</xdr:rowOff>
    </xdr:from>
    <xdr:to>
      <xdr:col>1</xdr:col>
      <xdr:colOff>2695575</xdr:colOff>
      <xdr:row>0</xdr:row>
      <xdr:rowOff>666750</xdr:rowOff>
    </xdr:to>
    <xdr:pic>
      <xdr:nvPicPr>
        <xdr:cNvPr id="2" name="Picture 1">
          <a:extLst>
            <a:ext uri="{FF2B5EF4-FFF2-40B4-BE49-F238E27FC236}">
              <a16:creationId xmlns:a16="http://schemas.microsoft.com/office/drawing/2014/main" id="{2795EE84-8AEE-4F39-B3F2-404799E221F6}"/>
            </a:ext>
          </a:extLst>
        </xdr:cNvPr>
        <xdr:cNvPicPr>
          <a:picLocks noChangeAspect="1"/>
        </xdr:cNvPicPr>
      </xdr:nvPicPr>
      <xdr:blipFill>
        <a:blip xmlns:r="http://schemas.openxmlformats.org/officeDocument/2006/relationships" r:embed="rId1"/>
        <a:stretch>
          <a:fillRect/>
        </a:stretch>
      </xdr:blipFill>
      <xdr:spPr>
        <a:xfrm>
          <a:off x="561975" y="0"/>
          <a:ext cx="2724150"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3190875</xdr:colOff>
      <xdr:row>0</xdr:row>
      <xdr:rowOff>781050</xdr:rowOff>
    </xdr:to>
    <xdr:pic>
      <xdr:nvPicPr>
        <xdr:cNvPr id="2" name="Picture 1">
          <a:extLst>
            <a:ext uri="{FF2B5EF4-FFF2-40B4-BE49-F238E27FC236}">
              <a16:creationId xmlns:a16="http://schemas.microsoft.com/office/drawing/2014/main" id="{17BDEC2B-6EA9-4B84-BD44-F564BF56F64E}"/>
            </a:ext>
          </a:extLst>
        </xdr:cNvPr>
        <xdr:cNvPicPr>
          <a:picLocks noChangeAspect="1"/>
        </xdr:cNvPicPr>
      </xdr:nvPicPr>
      <xdr:blipFill>
        <a:blip xmlns:r="http://schemas.openxmlformats.org/officeDocument/2006/relationships" r:embed="rId1"/>
        <a:stretch>
          <a:fillRect/>
        </a:stretch>
      </xdr:blipFill>
      <xdr:spPr>
        <a:xfrm>
          <a:off x="0" y="0"/>
          <a:ext cx="3190875" cy="781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3190875</xdr:colOff>
      <xdr:row>0</xdr:row>
      <xdr:rowOff>781050</xdr:rowOff>
    </xdr:to>
    <xdr:pic>
      <xdr:nvPicPr>
        <xdr:cNvPr id="2" name="Picture 1">
          <a:extLst>
            <a:ext uri="{FF2B5EF4-FFF2-40B4-BE49-F238E27FC236}">
              <a16:creationId xmlns:a16="http://schemas.microsoft.com/office/drawing/2014/main" id="{5E9E0119-88F9-4FD8-8922-8B8A01AF90AC}"/>
            </a:ext>
          </a:extLst>
        </xdr:cNvPr>
        <xdr:cNvPicPr>
          <a:picLocks noChangeAspect="1"/>
        </xdr:cNvPicPr>
      </xdr:nvPicPr>
      <xdr:blipFill>
        <a:blip xmlns:r="http://schemas.openxmlformats.org/officeDocument/2006/relationships" r:embed="rId1"/>
        <a:stretch>
          <a:fillRect/>
        </a:stretch>
      </xdr:blipFill>
      <xdr:spPr>
        <a:xfrm>
          <a:off x="0" y="0"/>
          <a:ext cx="3190875" cy="781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ls.gov/news.release/jolts.t02.ht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bls.gov/news.release/jolts.t04.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C302-EA45-184C-97A8-FFEFF75F5C27}">
  <sheetPr>
    <pageSetUpPr fitToPage="1"/>
  </sheetPr>
  <dimension ref="A1:D19"/>
  <sheetViews>
    <sheetView tabSelected="1" topLeftCell="B1" workbookViewId="0">
      <pane xSplit="2" ySplit="4" topLeftCell="D5" activePane="bottomRight" state="frozen"/>
      <selection pane="bottomRight" activeCell="C19" sqref="C19"/>
      <selection pane="bottomLeft" activeCell="B6" sqref="B6"/>
      <selection pane="topRight" activeCell="D1" sqref="D1"/>
    </sheetView>
  </sheetViews>
  <sheetFormatPr defaultColWidth="8.85546875" defaultRowHeight="15"/>
  <cols>
    <col min="1" max="1" width="8.85546875" style="1"/>
    <col min="2" max="2" width="56" customWidth="1"/>
    <col min="3" max="3" width="30.42578125" customWidth="1"/>
    <col min="4" max="4" width="21.85546875" style="5" customWidth="1"/>
    <col min="5" max="5" width="15.7109375" customWidth="1"/>
    <col min="6" max="6" width="72.7109375" customWidth="1"/>
  </cols>
  <sheetData>
    <row r="1" spans="1:4" ht="54" customHeight="1"/>
    <row r="2" spans="1:4" ht="24">
      <c r="B2" s="2" t="s">
        <v>0</v>
      </c>
      <c r="C2" s="3"/>
      <c r="D2"/>
    </row>
    <row r="3" spans="1:4">
      <c r="B3" s="3" t="s">
        <v>1</v>
      </c>
      <c r="C3" s="3"/>
      <c r="D3"/>
    </row>
    <row r="4" spans="1:4" ht="23.25">
      <c r="A4" s="1" t="s">
        <v>2</v>
      </c>
      <c r="B4" s="9" t="s">
        <v>3</v>
      </c>
      <c r="C4" s="4" t="s">
        <v>4</v>
      </c>
      <c r="D4"/>
    </row>
    <row r="5" spans="1:4">
      <c r="B5" s="58" t="s">
        <v>5</v>
      </c>
      <c r="C5" s="10">
        <v>44713</v>
      </c>
      <c r="D5"/>
    </row>
    <row r="6" spans="1:4">
      <c r="B6" s="59"/>
      <c r="C6" s="3"/>
      <c r="D6"/>
    </row>
    <row r="7" spans="1:4">
      <c r="B7" s="58" t="s">
        <v>6</v>
      </c>
      <c r="C7" s="10">
        <v>44713</v>
      </c>
      <c r="D7"/>
    </row>
    <row r="8" spans="1:4">
      <c r="B8" s="59"/>
      <c r="C8" s="3"/>
      <c r="D8"/>
    </row>
    <row r="9" spans="1:4">
      <c r="D9"/>
    </row>
    <row r="19" spans="3:3">
      <c r="C19" s="64"/>
    </row>
  </sheetData>
  <mergeCells count="2">
    <mergeCell ref="B7:B8"/>
    <mergeCell ref="B5:B6"/>
  </mergeCells>
  <pageMargins left="0.7" right="0.7" top="0.75" bottom="0.75" header="0.3" footer="0.3"/>
  <pageSetup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440DA-4BFF-DF4F-A10D-27B3FF50E834}">
  <dimension ref="A1:AA105"/>
  <sheetViews>
    <sheetView zoomScale="75" zoomScaleNormal="75" workbookViewId="0">
      <pane xSplit="1" ySplit="6" topLeftCell="F13" activePane="bottomRight" state="frozen"/>
      <selection pane="bottomRight"/>
      <selection pane="bottomLeft" activeCell="A6" sqref="A6"/>
      <selection pane="topRight" activeCell="B1" sqref="B1"/>
    </sheetView>
  </sheetViews>
  <sheetFormatPr defaultColWidth="8.85546875" defaultRowHeight="15"/>
  <cols>
    <col min="1" max="1" width="48.28515625" customWidth="1"/>
    <col min="2" max="19" width="17.42578125" customWidth="1"/>
    <col min="20" max="20" width="12.42578125" customWidth="1"/>
    <col min="21" max="21" width="13.42578125" customWidth="1"/>
    <col min="22" max="25" width="14" customWidth="1"/>
    <col min="26" max="26" width="13.42578125" customWidth="1"/>
    <col min="27" max="27" width="11.42578125" customWidth="1"/>
  </cols>
  <sheetData>
    <row r="1" spans="1:27" ht="63" customHeight="1"/>
    <row r="2" spans="1:27" ht="21">
      <c r="A2" s="6" t="s">
        <v>7</v>
      </c>
    </row>
    <row r="3" spans="1:27">
      <c r="A3" s="7" t="s">
        <v>8</v>
      </c>
      <c r="F3" s="8" t="s">
        <v>9</v>
      </c>
    </row>
    <row r="4" spans="1:27" ht="33" customHeight="1">
      <c r="A4" s="60" t="s">
        <v>10</v>
      </c>
      <c r="B4" s="60"/>
      <c r="C4" s="60"/>
      <c r="D4" s="60"/>
      <c r="E4" s="60"/>
      <c r="F4" s="60"/>
      <c r="G4" s="60"/>
      <c r="H4" s="60"/>
      <c r="I4" s="60"/>
      <c r="J4" s="60"/>
      <c r="K4" s="60"/>
      <c r="L4" s="60"/>
      <c r="M4" s="60"/>
      <c r="N4" s="60"/>
      <c r="O4" s="60"/>
      <c r="P4" s="60"/>
      <c r="Q4" s="60"/>
      <c r="R4" s="60"/>
      <c r="S4" s="60"/>
      <c r="T4" s="60"/>
    </row>
    <row r="6" spans="1:27" ht="61.5" customHeight="1" thickBot="1">
      <c r="A6" s="11" t="s">
        <v>11</v>
      </c>
      <c r="B6" s="12" t="s">
        <v>12</v>
      </c>
      <c r="C6" s="12" t="s">
        <v>13</v>
      </c>
      <c r="D6" s="12" t="s">
        <v>14</v>
      </c>
      <c r="E6" s="12" t="s">
        <v>15</v>
      </c>
      <c r="F6" s="12" t="s">
        <v>16</v>
      </c>
      <c r="G6" s="12" t="s">
        <v>17</v>
      </c>
      <c r="H6" s="12" t="s">
        <v>18</v>
      </c>
      <c r="I6" s="12" t="s">
        <v>19</v>
      </c>
      <c r="J6" s="12" t="s">
        <v>20</v>
      </c>
      <c r="K6" s="12" t="s">
        <v>21</v>
      </c>
      <c r="L6" s="12" t="s">
        <v>22</v>
      </c>
      <c r="M6" s="12" t="s">
        <v>23</v>
      </c>
      <c r="N6" s="12" t="s">
        <v>24</v>
      </c>
      <c r="O6" s="13" t="s">
        <v>25</v>
      </c>
      <c r="P6" s="13" t="s">
        <v>26</v>
      </c>
      <c r="Q6" s="13" t="s">
        <v>27</v>
      </c>
      <c r="R6" s="13" t="s">
        <v>28</v>
      </c>
      <c r="S6" s="13" t="s">
        <v>29</v>
      </c>
      <c r="T6" s="13" t="s">
        <v>30</v>
      </c>
      <c r="U6" s="13" t="s">
        <v>31</v>
      </c>
      <c r="V6" s="13" t="s">
        <v>32</v>
      </c>
      <c r="W6" s="13" t="s">
        <v>33</v>
      </c>
      <c r="X6" s="13" t="s">
        <v>34</v>
      </c>
      <c r="Y6" s="13" t="s">
        <v>35</v>
      </c>
      <c r="Z6" s="13" t="s">
        <v>36</v>
      </c>
      <c r="AA6" s="13" t="s">
        <v>37</v>
      </c>
    </row>
    <row r="7" spans="1:27" ht="17.25" customHeight="1" thickBot="1">
      <c r="A7" s="14" t="s">
        <v>38</v>
      </c>
      <c r="B7" s="15">
        <v>6019</v>
      </c>
      <c r="C7" s="15">
        <v>6761</v>
      </c>
      <c r="D7" s="15">
        <v>6497</v>
      </c>
      <c r="E7" s="15">
        <v>6546</v>
      </c>
      <c r="F7" s="15">
        <v>6506</v>
      </c>
      <c r="G7" s="15">
        <v>6697</v>
      </c>
      <c r="H7" s="15">
        <v>6450</v>
      </c>
      <c r="I7" s="16">
        <v>6426</v>
      </c>
      <c r="J7" s="16">
        <v>6832</v>
      </c>
      <c r="K7" s="16">
        <v>6645</v>
      </c>
      <c r="L7" s="16">
        <v>6527</v>
      </c>
      <c r="M7" s="16">
        <v>6507</v>
      </c>
      <c r="N7" s="16">
        <v>6374</v>
      </c>
      <c r="O7" s="17">
        <v>4.2</v>
      </c>
      <c r="P7" s="17">
        <v>4.5999999999999996</v>
      </c>
      <c r="Q7" s="17">
        <v>4.4000000000000004</v>
      </c>
      <c r="R7" s="17">
        <v>4.4000000000000004</v>
      </c>
      <c r="S7" s="17">
        <v>4.4000000000000004</v>
      </c>
      <c r="T7" s="17">
        <v>4.5</v>
      </c>
      <c r="U7" s="18">
        <v>4.3</v>
      </c>
      <c r="V7" s="18">
        <v>4.3</v>
      </c>
      <c r="W7" s="18">
        <v>4.5</v>
      </c>
      <c r="X7" s="18">
        <v>4.4000000000000004</v>
      </c>
      <c r="Y7" s="18">
        <v>4.3</v>
      </c>
      <c r="Z7" s="18">
        <v>4.3</v>
      </c>
      <c r="AA7" s="19">
        <v>4.2</v>
      </c>
    </row>
    <row r="8" spans="1:27" ht="17.25" customHeight="1" thickBot="1">
      <c r="A8" s="20" t="s">
        <v>39</v>
      </c>
      <c r="B8" s="21"/>
      <c r="C8" s="22"/>
      <c r="D8" s="22"/>
      <c r="E8" s="22"/>
      <c r="F8" s="22"/>
      <c r="G8" s="22"/>
      <c r="H8" s="22"/>
      <c r="I8" s="23"/>
      <c r="J8" s="23"/>
      <c r="K8" s="23"/>
      <c r="L8" s="23"/>
      <c r="M8" s="23"/>
      <c r="N8" s="23"/>
      <c r="O8" s="24"/>
      <c r="P8" s="24"/>
      <c r="Q8" s="24"/>
      <c r="R8" s="24"/>
      <c r="S8" s="24"/>
      <c r="T8" s="24"/>
      <c r="U8" s="24"/>
      <c r="V8" s="24"/>
      <c r="W8" s="24"/>
      <c r="X8" s="24"/>
      <c r="Y8" s="61"/>
      <c r="Z8" s="62"/>
      <c r="AA8" s="25" t="s">
        <v>40</v>
      </c>
    </row>
    <row r="9" spans="1:27" ht="17.25" customHeight="1" thickBot="1">
      <c r="A9" s="26" t="s">
        <v>41</v>
      </c>
      <c r="B9" s="15">
        <v>5649</v>
      </c>
      <c r="C9" s="15">
        <v>6268</v>
      </c>
      <c r="D9" s="15">
        <v>6140</v>
      </c>
      <c r="E9" s="15">
        <v>6206</v>
      </c>
      <c r="F9" s="15">
        <v>6140</v>
      </c>
      <c r="G9" s="15">
        <v>6305</v>
      </c>
      <c r="H9" s="15">
        <v>6062</v>
      </c>
      <c r="I9" s="16">
        <v>6019</v>
      </c>
      <c r="J9" s="16">
        <v>6414</v>
      </c>
      <c r="K9" s="16">
        <v>6241</v>
      </c>
      <c r="L9" s="16">
        <v>6127</v>
      </c>
      <c r="M9" s="16">
        <v>6098</v>
      </c>
      <c r="N9" s="16">
        <v>5957</v>
      </c>
      <c r="O9" s="17">
        <v>4.7</v>
      </c>
      <c r="P9" s="17">
        <v>5</v>
      </c>
      <c r="Q9" s="17">
        <v>4.9000000000000004</v>
      </c>
      <c r="R9" s="17">
        <v>4.9000000000000004</v>
      </c>
      <c r="S9" s="17">
        <v>4.9000000000000004</v>
      </c>
      <c r="T9" s="17">
        <v>5</v>
      </c>
      <c r="U9" s="18">
        <v>4.8</v>
      </c>
      <c r="V9" s="18">
        <v>4.7</v>
      </c>
      <c r="W9" s="18">
        <v>5</v>
      </c>
      <c r="X9" s="18">
        <v>4.8</v>
      </c>
      <c r="Y9" s="18">
        <v>4.7</v>
      </c>
      <c r="Z9" s="18">
        <v>4.7</v>
      </c>
      <c r="AA9" s="27">
        <v>4.5999999999999996</v>
      </c>
    </row>
    <row r="10" spans="1:27" ht="17.25" customHeight="1" thickBot="1">
      <c r="A10" s="28" t="s">
        <v>42</v>
      </c>
      <c r="B10" s="29">
        <v>25</v>
      </c>
      <c r="C10" s="29">
        <v>24</v>
      </c>
      <c r="D10" s="29">
        <v>24</v>
      </c>
      <c r="E10" s="29">
        <v>18</v>
      </c>
      <c r="F10" s="29">
        <v>23</v>
      </c>
      <c r="G10" s="29">
        <v>22</v>
      </c>
      <c r="H10" s="29">
        <v>20</v>
      </c>
      <c r="I10" s="30">
        <v>20</v>
      </c>
      <c r="J10" s="30">
        <v>24</v>
      </c>
      <c r="K10" s="30">
        <v>24</v>
      </c>
      <c r="L10" s="30">
        <v>24</v>
      </c>
      <c r="M10" s="30">
        <v>26</v>
      </c>
      <c r="N10" s="30">
        <v>30</v>
      </c>
      <c r="O10" s="31">
        <v>4.2</v>
      </c>
      <c r="P10" s="31">
        <v>3.8</v>
      </c>
      <c r="Q10" s="31">
        <v>3.7</v>
      </c>
      <c r="R10" s="31">
        <v>2.8</v>
      </c>
      <c r="S10" s="31">
        <v>3.6</v>
      </c>
      <c r="T10" s="31">
        <v>3.3</v>
      </c>
      <c r="U10" s="30">
        <v>3.5</v>
      </c>
      <c r="V10" s="30">
        <v>3.4</v>
      </c>
      <c r="W10" s="30">
        <v>4.0999999999999996</v>
      </c>
      <c r="X10" s="30">
        <v>4</v>
      </c>
      <c r="Y10" s="30">
        <v>4</v>
      </c>
      <c r="Z10" s="30">
        <v>4.3</v>
      </c>
      <c r="AA10" s="32">
        <v>4.7</v>
      </c>
    </row>
    <row r="11" spans="1:27" ht="17.25" customHeight="1" thickBot="1">
      <c r="A11" s="33" t="s">
        <v>43</v>
      </c>
      <c r="B11" s="34">
        <v>389</v>
      </c>
      <c r="C11" s="34">
        <v>377</v>
      </c>
      <c r="D11" s="34">
        <v>391</v>
      </c>
      <c r="E11" s="34">
        <v>361</v>
      </c>
      <c r="F11" s="34">
        <v>375</v>
      </c>
      <c r="G11" s="34">
        <v>423</v>
      </c>
      <c r="H11" s="34">
        <v>361</v>
      </c>
      <c r="I11" s="18">
        <v>323</v>
      </c>
      <c r="J11" s="18">
        <v>408</v>
      </c>
      <c r="K11" s="18">
        <v>399</v>
      </c>
      <c r="L11" s="18">
        <v>349</v>
      </c>
      <c r="M11" s="18">
        <v>359</v>
      </c>
      <c r="N11" s="18">
        <v>346</v>
      </c>
      <c r="O11" s="17">
        <v>5.3</v>
      </c>
      <c r="P11" s="17">
        <v>5.0999999999999996</v>
      </c>
      <c r="Q11" s="17">
        <v>5.3</v>
      </c>
      <c r="R11" s="17">
        <v>4.8</v>
      </c>
      <c r="S11" s="17">
        <v>5</v>
      </c>
      <c r="T11" s="17">
        <v>5.6</v>
      </c>
      <c r="U11" s="18">
        <v>4.8</v>
      </c>
      <c r="V11" s="18">
        <v>4.3</v>
      </c>
      <c r="W11" s="18">
        <v>5.4</v>
      </c>
      <c r="X11" s="18">
        <v>5.2</v>
      </c>
      <c r="Y11" s="18">
        <v>4.5999999999999996</v>
      </c>
      <c r="Z11" s="18">
        <v>4.7</v>
      </c>
      <c r="AA11" s="27">
        <v>4.5</v>
      </c>
    </row>
    <row r="12" spans="1:27" ht="17.25" customHeight="1" thickBot="1">
      <c r="A12" s="28" t="s">
        <v>44</v>
      </c>
      <c r="B12" s="29">
        <v>405</v>
      </c>
      <c r="C12" s="29">
        <v>477</v>
      </c>
      <c r="D12" s="29">
        <v>476</v>
      </c>
      <c r="E12" s="29">
        <v>483</v>
      </c>
      <c r="F12" s="29">
        <v>482</v>
      </c>
      <c r="G12" s="29">
        <v>472</v>
      </c>
      <c r="H12" s="29">
        <v>457</v>
      </c>
      <c r="I12" s="30">
        <v>467</v>
      </c>
      <c r="J12" s="30">
        <v>500</v>
      </c>
      <c r="K12" s="30">
        <v>514</v>
      </c>
      <c r="L12" s="30">
        <v>497</v>
      </c>
      <c r="M12" s="30">
        <v>468</v>
      </c>
      <c r="N12" s="30">
        <v>475</v>
      </c>
      <c r="O12" s="31">
        <v>3.3</v>
      </c>
      <c r="P12" s="31">
        <v>3.8</v>
      </c>
      <c r="Q12" s="31">
        <v>3.8</v>
      </c>
      <c r="R12" s="31">
        <v>3.9</v>
      </c>
      <c r="S12" s="31">
        <v>3.9</v>
      </c>
      <c r="T12" s="31">
        <v>3.8</v>
      </c>
      <c r="U12" s="30">
        <v>3.6</v>
      </c>
      <c r="V12" s="30">
        <v>3.7</v>
      </c>
      <c r="W12" s="30">
        <v>4</v>
      </c>
      <c r="X12" s="30">
        <v>4.0999999999999996</v>
      </c>
      <c r="Y12" s="30">
        <v>3.9</v>
      </c>
      <c r="Z12" s="30">
        <v>3.7</v>
      </c>
      <c r="AA12" s="32">
        <v>3.7</v>
      </c>
    </row>
    <row r="13" spans="1:27" ht="17.25" customHeight="1" thickBot="1">
      <c r="A13" s="35" t="s">
        <v>45</v>
      </c>
      <c r="B13" s="34">
        <v>230</v>
      </c>
      <c r="C13" s="34">
        <v>261</v>
      </c>
      <c r="D13" s="34">
        <v>260</v>
      </c>
      <c r="E13" s="34">
        <v>264</v>
      </c>
      <c r="F13" s="34">
        <v>270</v>
      </c>
      <c r="G13" s="34">
        <v>270</v>
      </c>
      <c r="H13" s="34">
        <v>258</v>
      </c>
      <c r="I13" s="18">
        <v>250</v>
      </c>
      <c r="J13" s="18">
        <v>272</v>
      </c>
      <c r="K13" s="18">
        <v>279</v>
      </c>
      <c r="L13" s="18">
        <v>273</v>
      </c>
      <c r="M13" s="18">
        <v>249</v>
      </c>
      <c r="N13" s="18">
        <v>242</v>
      </c>
      <c r="O13" s="17">
        <v>3</v>
      </c>
      <c r="P13" s="17">
        <v>3.4</v>
      </c>
      <c r="Q13" s="17">
        <v>3.4</v>
      </c>
      <c r="R13" s="17">
        <v>3.4</v>
      </c>
      <c r="S13" s="17">
        <v>3.5</v>
      </c>
      <c r="T13" s="17">
        <v>3.5</v>
      </c>
      <c r="U13" s="18">
        <v>3.3</v>
      </c>
      <c r="V13" s="18">
        <v>3.2</v>
      </c>
      <c r="W13" s="18">
        <v>3.5</v>
      </c>
      <c r="X13" s="18">
        <v>3.5</v>
      </c>
      <c r="Y13" s="18">
        <v>3.5</v>
      </c>
      <c r="Z13" s="18">
        <v>3.1</v>
      </c>
      <c r="AA13" s="27">
        <v>3</v>
      </c>
    </row>
    <row r="14" spans="1:27" ht="17.25" customHeight="1" thickBot="1">
      <c r="A14" s="36" t="s">
        <v>46</v>
      </c>
      <c r="B14" s="29">
        <v>176</v>
      </c>
      <c r="C14" s="29">
        <v>216</v>
      </c>
      <c r="D14" s="29">
        <v>216</v>
      </c>
      <c r="E14" s="29">
        <v>219</v>
      </c>
      <c r="F14" s="29">
        <v>212</v>
      </c>
      <c r="G14" s="29">
        <v>202</v>
      </c>
      <c r="H14" s="29">
        <v>199</v>
      </c>
      <c r="I14" s="30">
        <v>217</v>
      </c>
      <c r="J14" s="30">
        <v>228</v>
      </c>
      <c r="K14" s="30">
        <v>235</v>
      </c>
      <c r="L14" s="30">
        <v>223</v>
      </c>
      <c r="M14" s="30">
        <v>219</v>
      </c>
      <c r="N14" s="30">
        <v>233</v>
      </c>
      <c r="O14" s="31">
        <v>3.8</v>
      </c>
      <c r="P14" s="31">
        <v>4.5999999999999996</v>
      </c>
      <c r="Q14" s="31">
        <v>4.5999999999999996</v>
      </c>
      <c r="R14" s="31">
        <v>4.5999999999999996</v>
      </c>
      <c r="S14" s="31">
        <v>4.5</v>
      </c>
      <c r="T14" s="31">
        <v>4.3</v>
      </c>
      <c r="U14" s="30">
        <v>4.2</v>
      </c>
      <c r="V14" s="30">
        <v>4.5999999999999996</v>
      </c>
      <c r="W14" s="30">
        <v>4.8</v>
      </c>
      <c r="X14" s="30">
        <v>4.9000000000000004</v>
      </c>
      <c r="Y14" s="30">
        <v>4.5999999999999996</v>
      </c>
      <c r="Z14" s="30">
        <v>4.5</v>
      </c>
      <c r="AA14" s="32">
        <v>4.8</v>
      </c>
    </row>
    <row r="15" spans="1:27" ht="17.25" customHeight="1" thickBot="1">
      <c r="A15" s="33" t="s">
        <v>47</v>
      </c>
      <c r="B15" s="15">
        <v>1285</v>
      </c>
      <c r="C15" s="15">
        <v>1310</v>
      </c>
      <c r="D15" s="15">
        <v>1411</v>
      </c>
      <c r="E15" s="15">
        <v>1375</v>
      </c>
      <c r="F15" s="15">
        <v>1384</v>
      </c>
      <c r="G15" s="15">
        <v>1423</v>
      </c>
      <c r="H15" s="15">
        <v>1377</v>
      </c>
      <c r="I15" s="16">
        <v>1371</v>
      </c>
      <c r="J15" s="16">
        <v>1513</v>
      </c>
      <c r="K15" s="16">
        <v>1385</v>
      </c>
      <c r="L15" s="16">
        <v>1351</v>
      </c>
      <c r="M15" s="16">
        <v>1324</v>
      </c>
      <c r="N15" s="16">
        <v>1295</v>
      </c>
      <c r="O15" s="17">
        <v>4.8</v>
      </c>
      <c r="P15" s="17">
        <v>4.8</v>
      </c>
      <c r="Q15" s="17">
        <v>5.0999999999999996</v>
      </c>
      <c r="R15" s="17">
        <v>5</v>
      </c>
      <c r="S15" s="17">
        <v>5</v>
      </c>
      <c r="T15" s="17">
        <v>5.0999999999999996</v>
      </c>
      <c r="U15" s="18">
        <v>4.9000000000000004</v>
      </c>
      <c r="V15" s="18">
        <v>4.8</v>
      </c>
      <c r="W15" s="18">
        <v>5.3</v>
      </c>
      <c r="X15" s="18">
        <v>4.8</v>
      </c>
      <c r="Y15" s="18">
        <v>4.7</v>
      </c>
      <c r="Z15" s="18">
        <v>4.5999999999999996</v>
      </c>
      <c r="AA15" s="27">
        <v>4.5</v>
      </c>
    </row>
    <row r="16" spans="1:27" ht="17.25" customHeight="1" thickBot="1">
      <c r="A16" s="36" t="s">
        <v>48</v>
      </c>
      <c r="B16" s="29">
        <v>150</v>
      </c>
      <c r="C16" s="29">
        <v>183</v>
      </c>
      <c r="D16" s="29">
        <v>194</v>
      </c>
      <c r="E16" s="29">
        <v>179</v>
      </c>
      <c r="F16" s="29">
        <v>171</v>
      </c>
      <c r="G16" s="29">
        <v>180</v>
      </c>
      <c r="H16" s="29">
        <v>170</v>
      </c>
      <c r="I16" s="30">
        <v>170</v>
      </c>
      <c r="J16" s="30">
        <v>172</v>
      </c>
      <c r="K16" s="30">
        <v>173</v>
      </c>
      <c r="L16" s="30">
        <v>191</v>
      </c>
      <c r="M16" s="30">
        <v>196</v>
      </c>
      <c r="N16" s="30">
        <v>177</v>
      </c>
      <c r="O16" s="31">
        <v>2.7</v>
      </c>
      <c r="P16" s="31">
        <v>3.2</v>
      </c>
      <c r="Q16" s="31">
        <v>3.4</v>
      </c>
      <c r="R16" s="31">
        <v>3.1</v>
      </c>
      <c r="S16" s="31">
        <v>3</v>
      </c>
      <c r="T16" s="31">
        <v>3.1</v>
      </c>
      <c r="U16" s="30">
        <v>3</v>
      </c>
      <c r="V16" s="30">
        <v>3</v>
      </c>
      <c r="W16" s="30">
        <v>3</v>
      </c>
      <c r="X16" s="30">
        <v>3</v>
      </c>
      <c r="Y16" s="30">
        <v>3.3</v>
      </c>
      <c r="Z16" s="30">
        <v>3.4</v>
      </c>
      <c r="AA16" s="32">
        <v>3</v>
      </c>
    </row>
    <row r="17" spans="1:27" ht="17.25" customHeight="1" thickBot="1">
      <c r="A17" s="35" t="s">
        <v>49</v>
      </c>
      <c r="B17" s="34">
        <v>713</v>
      </c>
      <c r="C17" s="34">
        <v>857</v>
      </c>
      <c r="D17" s="34">
        <v>932</v>
      </c>
      <c r="E17" s="34">
        <v>896</v>
      </c>
      <c r="F17" s="34">
        <v>875</v>
      </c>
      <c r="G17" s="34">
        <v>891</v>
      </c>
      <c r="H17" s="34">
        <v>901</v>
      </c>
      <c r="I17" s="18">
        <v>898</v>
      </c>
      <c r="J17" s="18">
        <v>1017</v>
      </c>
      <c r="K17" s="18">
        <v>906</v>
      </c>
      <c r="L17" s="18">
        <v>831</v>
      </c>
      <c r="M17" s="18">
        <v>791</v>
      </c>
      <c r="N17" s="18">
        <v>803</v>
      </c>
      <c r="O17" s="17">
        <v>4.7</v>
      </c>
      <c r="P17" s="17">
        <v>5.6</v>
      </c>
      <c r="Q17" s="17">
        <v>6.1</v>
      </c>
      <c r="R17" s="17">
        <v>5.8</v>
      </c>
      <c r="S17" s="17">
        <v>5.7</v>
      </c>
      <c r="T17" s="17">
        <v>5.8</v>
      </c>
      <c r="U17" s="18">
        <v>5.8</v>
      </c>
      <c r="V17" s="18">
        <v>5.7</v>
      </c>
      <c r="W17" s="18">
        <v>6.4</v>
      </c>
      <c r="X17" s="18">
        <v>5.7</v>
      </c>
      <c r="Y17" s="18">
        <v>5.3</v>
      </c>
      <c r="Z17" s="18">
        <v>5</v>
      </c>
      <c r="AA17" s="27">
        <v>5.0999999999999996</v>
      </c>
    </row>
    <row r="18" spans="1:27" ht="17.25" customHeight="1" thickBot="1">
      <c r="A18" s="36" t="s">
        <v>50</v>
      </c>
      <c r="B18" s="29">
        <v>421</v>
      </c>
      <c r="C18" s="29">
        <v>271</v>
      </c>
      <c r="D18" s="29">
        <v>284</v>
      </c>
      <c r="E18" s="29">
        <v>301</v>
      </c>
      <c r="F18" s="29">
        <v>338</v>
      </c>
      <c r="G18" s="29">
        <v>352</v>
      </c>
      <c r="H18" s="29">
        <v>306</v>
      </c>
      <c r="I18" s="30">
        <v>303</v>
      </c>
      <c r="J18" s="30">
        <v>324</v>
      </c>
      <c r="K18" s="30">
        <v>306</v>
      </c>
      <c r="L18" s="30">
        <v>328</v>
      </c>
      <c r="M18" s="30">
        <v>336</v>
      </c>
      <c r="N18" s="30">
        <v>315</v>
      </c>
      <c r="O18" s="31">
        <v>6.7</v>
      </c>
      <c r="P18" s="31">
        <v>4.3</v>
      </c>
      <c r="Q18" s="31">
        <v>4.4000000000000004</v>
      </c>
      <c r="R18" s="31">
        <v>4.7</v>
      </c>
      <c r="S18" s="31">
        <v>5.2</v>
      </c>
      <c r="T18" s="31">
        <v>5.4</v>
      </c>
      <c r="U18" s="30">
        <v>4.5</v>
      </c>
      <c r="V18" s="30">
        <v>4.4000000000000004</v>
      </c>
      <c r="W18" s="30">
        <v>4.7</v>
      </c>
      <c r="X18" s="30">
        <v>4.4000000000000004</v>
      </c>
      <c r="Y18" s="30">
        <v>4.7</v>
      </c>
      <c r="Z18" s="30">
        <v>4.8</v>
      </c>
      <c r="AA18" s="32">
        <v>4.4000000000000004</v>
      </c>
    </row>
    <row r="19" spans="1:27" ht="17.25" customHeight="1" thickBot="1">
      <c r="A19" s="33" t="s">
        <v>51</v>
      </c>
      <c r="B19" s="34">
        <v>81</v>
      </c>
      <c r="C19" s="34">
        <v>98</v>
      </c>
      <c r="D19" s="34">
        <v>105</v>
      </c>
      <c r="E19" s="34">
        <v>109</v>
      </c>
      <c r="F19" s="34">
        <v>126</v>
      </c>
      <c r="G19" s="34">
        <v>106</v>
      </c>
      <c r="H19" s="34">
        <v>111</v>
      </c>
      <c r="I19" s="18">
        <v>116</v>
      </c>
      <c r="J19" s="18">
        <v>89</v>
      </c>
      <c r="K19" s="18">
        <v>106</v>
      </c>
      <c r="L19" s="18">
        <v>102</v>
      </c>
      <c r="M19" s="18">
        <v>105</v>
      </c>
      <c r="N19" s="18">
        <v>121</v>
      </c>
      <c r="O19" s="17">
        <v>3.1</v>
      </c>
      <c r="P19" s="17">
        <v>3.6</v>
      </c>
      <c r="Q19" s="17">
        <v>3.8</v>
      </c>
      <c r="R19" s="17">
        <v>3.9</v>
      </c>
      <c r="S19" s="17">
        <v>4.5</v>
      </c>
      <c r="T19" s="17">
        <v>3.8</v>
      </c>
      <c r="U19" s="18">
        <v>3.8</v>
      </c>
      <c r="V19" s="18">
        <v>4</v>
      </c>
      <c r="W19" s="18">
        <v>3</v>
      </c>
      <c r="X19" s="18">
        <v>3.6</v>
      </c>
      <c r="Y19" s="18">
        <v>3.5</v>
      </c>
      <c r="Z19" s="18">
        <v>3.5</v>
      </c>
      <c r="AA19" s="27">
        <v>4</v>
      </c>
    </row>
    <row r="20" spans="1:27" ht="17.25" customHeight="1" thickBot="1">
      <c r="A20" s="28" t="s">
        <v>52</v>
      </c>
      <c r="B20" s="29">
        <v>217</v>
      </c>
      <c r="C20" s="29">
        <v>224</v>
      </c>
      <c r="D20" s="29">
        <v>201</v>
      </c>
      <c r="E20" s="29">
        <v>299</v>
      </c>
      <c r="F20" s="29">
        <v>207</v>
      </c>
      <c r="G20" s="29">
        <v>237</v>
      </c>
      <c r="H20" s="29">
        <v>229</v>
      </c>
      <c r="I20" s="30">
        <v>236</v>
      </c>
      <c r="J20" s="30">
        <v>236</v>
      </c>
      <c r="K20" s="30">
        <v>223</v>
      </c>
      <c r="L20" s="30">
        <v>277</v>
      </c>
      <c r="M20" s="30">
        <v>233</v>
      </c>
      <c r="N20" s="30">
        <v>193</v>
      </c>
      <c r="O20" s="31">
        <v>2.5</v>
      </c>
      <c r="P20" s="31">
        <v>2.5</v>
      </c>
      <c r="Q20" s="31">
        <v>2.2999999999999998</v>
      </c>
      <c r="R20" s="31">
        <v>3.4</v>
      </c>
      <c r="S20" s="31">
        <v>2.2999999999999998</v>
      </c>
      <c r="T20" s="31">
        <v>2.7</v>
      </c>
      <c r="U20" s="30">
        <v>2.6</v>
      </c>
      <c r="V20" s="30">
        <v>2.7</v>
      </c>
      <c r="W20" s="30">
        <v>2.7</v>
      </c>
      <c r="X20" s="30">
        <v>2.5</v>
      </c>
      <c r="Y20" s="30">
        <v>3.1</v>
      </c>
      <c r="Z20" s="30">
        <v>2.6</v>
      </c>
      <c r="AA20" s="32">
        <v>2.2000000000000002</v>
      </c>
    </row>
    <row r="21" spans="1:27" ht="17.25" customHeight="1" thickBot="1">
      <c r="A21" s="35" t="s">
        <v>53</v>
      </c>
      <c r="B21" s="34">
        <v>143</v>
      </c>
      <c r="C21" s="34">
        <v>143</v>
      </c>
      <c r="D21" s="34">
        <v>126</v>
      </c>
      <c r="E21" s="34">
        <v>224</v>
      </c>
      <c r="F21" s="34">
        <v>129</v>
      </c>
      <c r="G21" s="34">
        <v>159</v>
      </c>
      <c r="H21" s="34">
        <v>145</v>
      </c>
      <c r="I21" s="18">
        <v>161</v>
      </c>
      <c r="J21" s="18">
        <v>159</v>
      </c>
      <c r="K21" s="18">
        <v>150</v>
      </c>
      <c r="L21" s="18">
        <v>188</v>
      </c>
      <c r="M21" s="18">
        <v>155</v>
      </c>
      <c r="N21" s="18">
        <v>128</v>
      </c>
      <c r="O21" s="17">
        <v>2.2000000000000002</v>
      </c>
      <c r="P21" s="17">
        <v>2.2000000000000002</v>
      </c>
      <c r="Q21" s="17">
        <v>1.9</v>
      </c>
      <c r="R21" s="17">
        <v>3.4</v>
      </c>
      <c r="S21" s="17">
        <v>2</v>
      </c>
      <c r="T21" s="17">
        <v>2.4</v>
      </c>
      <c r="U21" s="18">
        <v>2.2000000000000002</v>
      </c>
      <c r="V21" s="18">
        <v>2.5</v>
      </c>
      <c r="W21" s="18">
        <v>2.4</v>
      </c>
      <c r="X21" s="18">
        <v>2.2999999999999998</v>
      </c>
      <c r="Y21" s="18">
        <v>2.8</v>
      </c>
      <c r="Z21" s="18">
        <v>2.2999999999999998</v>
      </c>
      <c r="AA21" s="27">
        <v>1.9</v>
      </c>
    </row>
    <row r="22" spans="1:27" ht="17.25" customHeight="1" thickBot="1">
      <c r="A22" s="36" t="s">
        <v>54</v>
      </c>
      <c r="B22" s="29">
        <v>73</v>
      </c>
      <c r="C22" s="29">
        <v>80</v>
      </c>
      <c r="D22" s="29">
        <v>75</v>
      </c>
      <c r="E22" s="29">
        <v>75</v>
      </c>
      <c r="F22" s="29">
        <v>78</v>
      </c>
      <c r="G22" s="29">
        <v>78</v>
      </c>
      <c r="H22" s="29">
        <v>84</v>
      </c>
      <c r="I22" s="30">
        <v>75</v>
      </c>
      <c r="J22" s="30">
        <v>77</v>
      </c>
      <c r="K22" s="30">
        <v>73</v>
      </c>
      <c r="L22" s="30">
        <v>90</v>
      </c>
      <c r="M22" s="30">
        <v>79</v>
      </c>
      <c r="N22" s="30">
        <v>65</v>
      </c>
      <c r="O22" s="31">
        <v>3.3</v>
      </c>
      <c r="P22" s="31">
        <v>3.5</v>
      </c>
      <c r="Q22" s="31">
        <v>3.3</v>
      </c>
      <c r="R22" s="31">
        <v>3.2</v>
      </c>
      <c r="S22" s="31">
        <v>3.4</v>
      </c>
      <c r="T22" s="31">
        <v>3.3</v>
      </c>
      <c r="U22" s="30">
        <v>3.6</v>
      </c>
      <c r="V22" s="30">
        <v>3.3</v>
      </c>
      <c r="W22" s="30">
        <v>3.3</v>
      </c>
      <c r="X22" s="30">
        <v>3.1</v>
      </c>
      <c r="Y22" s="30">
        <v>3.8</v>
      </c>
      <c r="Z22" s="30">
        <v>3.3</v>
      </c>
      <c r="AA22" s="32">
        <v>2.8</v>
      </c>
    </row>
    <row r="23" spans="1:27" ht="17.25" customHeight="1" thickBot="1">
      <c r="A23" s="33" t="s">
        <v>55</v>
      </c>
      <c r="B23" s="15">
        <v>1220</v>
      </c>
      <c r="C23" s="15">
        <v>1258</v>
      </c>
      <c r="D23" s="15">
        <v>1200</v>
      </c>
      <c r="E23" s="15">
        <v>1230</v>
      </c>
      <c r="F23" s="15">
        <v>1237</v>
      </c>
      <c r="G23" s="15">
        <v>1282</v>
      </c>
      <c r="H23" s="15">
        <v>1212</v>
      </c>
      <c r="I23" s="16">
        <v>1242</v>
      </c>
      <c r="J23" s="16">
        <v>1307</v>
      </c>
      <c r="K23" s="16">
        <v>1320</v>
      </c>
      <c r="L23" s="16">
        <v>1328</v>
      </c>
      <c r="M23" s="16">
        <v>1303</v>
      </c>
      <c r="N23" s="16">
        <v>1199</v>
      </c>
      <c r="O23" s="17">
        <v>6</v>
      </c>
      <c r="P23" s="17">
        <v>6</v>
      </c>
      <c r="Q23" s="17">
        <v>5.7</v>
      </c>
      <c r="R23" s="17">
        <v>5.8</v>
      </c>
      <c r="S23" s="17">
        <v>5.8</v>
      </c>
      <c r="T23" s="17">
        <v>6</v>
      </c>
      <c r="U23" s="18">
        <v>5.6</v>
      </c>
      <c r="V23" s="18">
        <v>5.7</v>
      </c>
      <c r="W23" s="18">
        <v>5.9</v>
      </c>
      <c r="X23" s="18">
        <v>6</v>
      </c>
      <c r="Y23" s="18">
        <v>6</v>
      </c>
      <c r="Z23" s="18">
        <v>5.9</v>
      </c>
      <c r="AA23" s="27">
        <v>5.4</v>
      </c>
    </row>
    <row r="24" spans="1:27" ht="17.25" customHeight="1" thickBot="1">
      <c r="A24" s="28" t="s">
        <v>56</v>
      </c>
      <c r="B24" s="29">
        <v>725</v>
      </c>
      <c r="C24" s="29">
        <v>783</v>
      </c>
      <c r="D24" s="29">
        <v>815</v>
      </c>
      <c r="E24" s="29">
        <v>808</v>
      </c>
      <c r="F24" s="29">
        <v>801</v>
      </c>
      <c r="G24" s="29">
        <v>815</v>
      </c>
      <c r="H24" s="29">
        <v>846</v>
      </c>
      <c r="I24" s="30">
        <v>832</v>
      </c>
      <c r="J24" s="30">
        <v>890</v>
      </c>
      <c r="K24" s="30">
        <v>811</v>
      </c>
      <c r="L24" s="30">
        <v>852</v>
      </c>
      <c r="M24" s="30">
        <v>899</v>
      </c>
      <c r="N24" s="30">
        <v>905</v>
      </c>
      <c r="O24" s="31">
        <v>3.1</v>
      </c>
      <c r="P24" s="31">
        <v>3.3</v>
      </c>
      <c r="Q24" s="31">
        <v>3.4</v>
      </c>
      <c r="R24" s="31">
        <v>3.4</v>
      </c>
      <c r="S24" s="31">
        <v>3.4</v>
      </c>
      <c r="T24" s="31">
        <v>3.4</v>
      </c>
      <c r="U24" s="30">
        <v>3.5</v>
      </c>
      <c r="V24" s="30">
        <v>3.5</v>
      </c>
      <c r="W24" s="30">
        <v>3.7</v>
      </c>
      <c r="X24" s="30">
        <v>3.4</v>
      </c>
      <c r="Y24" s="30">
        <v>3.5</v>
      </c>
      <c r="Z24" s="30">
        <v>3.7</v>
      </c>
      <c r="AA24" s="32">
        <v>3.7</v>
      </c>
    </row>
    <row r="25" spans="1:27" ht="17.25" customHeight="1" thickBot="1">
      <c r="A25" s="35" t="s">
        <v>57</v>
      </c>
      <c r="B25" s="34">
        <v>90</v>
      </c>
      <c r="C25" s="34">
        <v>112</v>
      </c>
      <c r="D25" s="34">
        <v>139</v>
      </c>
      <c r="E25" s="34">
        <v>59</v>
      </c>
      <c r="F25" s="34">
        <v>104</v>
      </c>
      <c r="G25" s="34">
        <v>97</v>
      </c>
      <c r="H25" s="34">
        <v>102</v>
      </c>
      <c r="I25" s="18">
        <v>103</v>
      </c>
      <c r="J25" s="18">
        <v>116</v>
      </c>
      <c r="K25" s="18">
        <v>108</v>
      </c>
      <c r="L25" s="18">
        <v>110</v>
      </c>
      <c r="M25" s="18">
        <v>126</v>
      </c>
      <c r="N25" s="18">
        <v>109</v>
      </c>
      <c r="O25" s="17">
        <v>2.7</v>
      </c>
      <c r="P25" s="17">
        <v>3.1</v>
      </c>
      <c r="Q25" s="17">
        <v>3.8</v>
      </c>
      <c r="R25" s="17">
        <v>1.6</v>
      </c>
      <c r="S25" s="17">
        <v>2.9</v>
      </c>
      <c r="T25" s="17">
        <v>2.7</v>
      </c>
      <c r="U25" s="18">
        <v>2.8</v>
      </c>
      <c r="V25" s="18">
        <v>2.8</v>
      </c>
      <c r="W25" s="18">
        <v>3.1</v>
      </c>
      <c r="X25" s="18">
        <v>2.9</v>
      </c>
      <c r="Y25" s="18">
        <v>2.9</v>
      </c>
      <c r="Z25" s="18">
        <v>3.3</v>
      </c>
      <c r="AA25" s="27">
        <v>2.9</v>
      </c>
    </row>
    <row r="26" spans="1:27" ht="17.25" customHeight="1" thickBot="1">
      <c r="A26" s="36" t="s">
        <v>58</v>
      </c>
      <c r="B26" s="29">
        <v>635</v>
      </c>
      <c r="C26" s="29">
        <v>671</v>
      </c>
      <c r="D26" s="29">
        <v>676</v>
      </c>
      <c r="E26" s="29">
        <v>749</v>
      </c>
      <c r="F26" s="29">
        <v>697</v>
      </c>
      <c r="G26" s="29">
        <v>718</v>
      </c>
      <c r="H26" s="29">
        <v>744</v>
      </c>
      <c r="I26" s="30">
        <v>730</v>
      </c>
      <c r="J26" s="30">
        <v>774</v>
      </c>
      <c r="K26" s="30">
        <v>703</v>
      </c>
      <c r="L26" s="30">
        <v>742</v>
      </c>
      <c r="M26" s="30">
        <v>773</v>
      </c>
      <c r="N26" s="30">
        <v>796</v>
      </c>
      <c r="O26" s="31">
        <v>3.2</v>
      </c>
      <c r="P26" s="31">
        <v>3.3</v>
      </c>
      <c r="Q26" s="31">
        <v>3.4</v>
      </c>
      <c r="R26" s="31">
        <v>3.7</v>
      </c>
      <c r="S26" s="31">
        <v>3.5</v>
      </c>
      <c r="T26" s="31">
        <v>3.6</v>
      </c>
      <c r="U26" s="30">
        <v>3.7</v>
      </c>
      <c r="V26" s="30">
        <v>3.6</v>
      </c>
      <c r="W26" s="30">
        <v>3.8</v>
      </c>
      <c r="X26" s="30">
        <v>3.5</v>
      </c>
      <c r="Y26" s="30">
        <v>3.6</v>
      </c>
      <c r="Z26" s="30">
        <v>3.8</v>
      </c>
      <c r="AA26" s="32">
        <v>3.9</v>
      </c>
    </row>
    <row r="27" spans="1:27" ht="17.25" customHeight="1" thickBot="1">
      <c r="A27" s="33" t="s">
        <v>59</v>
      </c>
      <c r="B27" s="15">
        <v>1097</v>
      </c>
      <c r="C27" s="15">
        <v>1440</v>
      </c>
      <c r="D27" s="15">
        <v>1274</v>
      </c>
      <c r="E27" s="15">
        <v>1243</v>
      </c>
      <c r="F27" s="15">
        <v>1241</v>
      </c>
      <c r="G27" s="15">
        <v>1260</v>
      </c>
      <c r="H27" s="15">
        <v>1192</v>
      </c>
      <c r="I27" s="16">
        <v>1202</v>
      </c>
      <c r="J27" s="16">
        <v>1182</v>
      </c>
      <c r="K27" s="16">
        <v>1198</v>
      </c>
      <c r="L27" s="16">
        <v>1111</v>
      </c>
      <c r="M27" s="16">
        <v>1148</v>
      </c>
      <c r="N27" s="16">
        <v>1173</v>
      </c>
      <c r="O27" s="17">
        <v>8.1</v>
      </c>
      <c r="P27" s="17">
        <v>9.5</v>
      </c>
      <c r="Q27" s="17">
        <v>8.4</v>
      </c>
      <c r="R27" s="17">
        <v>8.1</v>
      </c>
      <c r="S27" s="17">
        <v>8</v>
      </c>
      <c r="T27" s="17">
        <v>8.1</v>
      </c>
      <c r="U27" s="18">
        <v>7.9</v>
      </c>
      <c r="V27" s="18">
        <v>7.9</v>
      </c>
      <c r="W27" s="18">
        <v>7.7</v>
      </c>
      <c r="X27" s="18">
        <v>7.7</v>
      </c>
      <c r="Y27" s="18">
        <v>7.1</v>
      </c>
      <c r="Z27" s="18">
        <v>7.4</v>
      </c>
      <c r="AA27" s="27">
        <v>7.5</v>
      </c>
    </row>
    <row r="28" spans="1:27" ht="17.25" customHeight="1" thickBot="1">
      <c r="A28" s="36" t="s">
        <v>60</v>
      </c>
      <c r="B28" s="29">
        <v>138</v>
      </c>
      <c r="C28" s="29">
        <v>183</v>
      </c>
      <c r="D28" s="29">
        <v>194</v>
      </c>
      <c r="E28" s="29">
        <v>193</v>
      </c>
      <c r="F28" s="29">
        <v>166</v>
      </c>
      <c r="G28" s="29">
        <v>181</v>
      </c>
      <c r="H28" s="29">
        <v>165</v>
      </c>
      <c r="I28" s="30">
        <v>165</v>
      </c>
      <c r="J28" s="30">
        <v>163</v>
      </c>
      <c r="K28" s="30">
        <v>177</v>
      </c>
      <c r="L28" s="30">
        <v>167</v>
      </c>
      <c r="M28" s="30">
        <v>172</v>
      </c>
      <c r="N28" s="30">
        <v>170</v>
      </c>
      <c r="O28" s="31">
        <v>7.6</v>
      </c>
      <c r="P28" s="31">
        <v>8.6999999999999993</v>
      </c>
      <c r="Q28" s="31">
        <v>9</v>
      </c>
      <c r="R28" s="31">
        <v>8.8000000000000007</v>
      </c>
      <c r="S28" s="31">
        <v>7.5</v>
      </c>
      <c r="T28" s="31">
        <v>8.1</v>
      </c>
      <c r="U28" s="30">
        <v>7.5</v>
      </c>
      <c r="V28" s="30">
        <v>7.5</v>
      </c>
      <c r="W28" s="30">
        <v>7.3</v>
      </c>
      <c r="X28" s="30">
        <v>7.9</v>
      </c>
      <c r="Y28" s="30">
        <v>7.3</v>
      </c>
      <c r="Z28" s="30">
        <v>7.5</v>
      </c>
      <c r="AA28" s="32">
        <v>7.4</v>
      </c>
    </row>
    <row r="29" spans="1:27" ht="17.25" customHeight="1" thickBot="1">
      <c r="A29" s="35" t="s">
        <v>61</v>
      </c>
      <c r="B29" s="34">
        <v>959</v>
      </c>
      <c r="C29" s="15">
        <v>1258</v>
      </c>
      <c r="D29" s="15">
        <v>1080</v>
      </c>
      <c r="E29" s="15">
        <v>1050</v>
      </c>
      <c r="F29" s="15">
        <v>1075</v>
      </c>
      <c r="G29" s="15">
        <v>1079</v>
      </c>
      <c r="H29" s="15">
        <v>1027</v>
      </c>
      <c r="I29" s="16">
        <v>1037</v>
      </c>
      <c r="J29" s="16">
        <v>1019</v>
      </c>
      <c r="K29" s="16">
        <v>1021</v>
      </c>
      <c r="L29" s="16">
        <v>944</v>
      </c>
      <c r="M29" s="16">
        <v>976</v>
      </c>
      <c r="N29" s="16">
        <v>1004</v>
      </c>
      <c r="O29" s="17">
        <v>8.1</v>
      </c>
      <c r="P29" s="17">
        <v>9.6</v>
      </c>
      <c r="Q29" s="17">
        <v>8.1999999999999993</v>
      </c>
      <c r="R29" s="17">
        <v>8</v>
      </c>
      <c r="S29" s="17">
        <v>8.1</v>
      </c>
      <c r="T29" s="17">
        <v>8.1</v>
      </c>
      <c r="U29" s="18">
        <v>8</v>
      </c>
      <c r="V29" s="18">
        <v>7.9</v>
      </c>
      <c r="W29" s="18">
        <v>7.7</v>
      </c>
      <c r="X29" s="18">
        <v>7.7</v>
      </c>
      <c r="Y29" s="18">
        <v>7.1</v>
      </c>
      <c r="Z29" s="18">
        <v>7.3</v>
      </c>
      <c r="AA29" s="27">
        <v>7.5</v>
      </c>
    </row>
    <row r="30" spans="1:27" ht="17.25" customHeight="1" thickBot="1">
      <c r="A30" s="28" t="s">
        <v>62</v>
      </c>
      <c r="B30" s="29">
        <v>206</v>
      </c>
      <c r="C30" s="29">
        <v>277</v>
      </c>
      <c r="D30" s="29">
        <v>245</v>
      </c>
      <c r="E30" s="29">
        <v>279</v>
      </c>
      <c r="F30" s="29">
        <v>264</v>
      </c>
      <c r="G30" s="29">
        <v>264</v>
      </c>
      <c r="H30" s="29">
        <v>256</v>
      </c>
      <c r="I30" s="30">
        <v>210</v>
      </c>
      <c r="J30" s="30">
        <v>266</v>
      </c>
      <c r="K30" s="30">
        <v>261</v>
      </c>
      <c r="L30" s="30">
        <v>235</v>
      </c>
      <c r="M30" s="30">
        <v>235</v>
      </c>
      <c r="N30" s="30">
        <v>220</v>
      </c>
      <c r="O30" s="31">
        <v>3.8</v>
      </c>
      <c r="P30" s="31">
        <v>4.8</v>
      </c>
      <c r="Q30" s="31">
        <v>4.3</v>
      </c>
      <c r="R30" s="31">
        <v>4.9000000000000004</v>
      </c>
      <c r="S30" s="31">
        <v>4.5999999999999996</v>
      </c>
      <c r="T30" s="31">
        <v>4.5999999999999996</v>
      </c>
      <c r="U30" s="30">
        <v>4.5999999999999996</v>
      </c>
      <c r="V30" s="30">
        <v>3.7</v>
      </c>
      <c r="W30" s="30">
        <v>4.7</v>
      </c>
      <c r="X30" s="30">
        <v>4.5999999999999996</v>
      </c>
      <c r="Y30" s="30">
        <v>4.0999999999999996</v>
      </c>
      <c r="Z30" s="30">
        <v>4.0999999999999996</v>
      </c>
      <c r="AA30" s="32">
        <v>3.9</v>
      </c>
    </row>
    <row r="31" spans="1:27" ht="17.25" customHeight="1" thickBot="1">
      <c r="A31" s="26" t="s">
        <v>63</v>
      </c>
      <c r="B31" s="34">
        <v>370</v>
      </c>
      <c r="C31" s="34">
        <v>494</v>
      </c>
      <c r="D31" s="34">
        <v>357</v>
      </c>
      <c r="E31" s="34">
        <v>340</v>
      </c>
      <c r="F31" s="34">
        <v>366</v>
      </c>
      <c r="G31" s="34">
        <v>392</v>
      </c>
      <c r="H31" s="34">
        <v>388</v>
      </c>
      <c r="I31" s="18">
        <v>407</v>
      </c>
      <c r="J31" s="18">
        <v>418</v>
      </c>
      <c r="K31" s="18">
        <v>404</v>
      </c>
      <c r="L31" s="18">
        <v>400</v>
      </c>
      <c r="M31" s="18">
        <v>409</v>
      </c>
      <c r="N31" s="18">
        <v>416</v>
      </c>
      <c r="O31" s="17">
        <v>1.7</v>
      </c>
      <c r="P31" s="17">
        <v>2.2000000000000002</v>
      </c>
      <c r="Q31" s="17">
        <v>1.6</v>
      </c>
      <c r="R31" s="17">
        <v>1.5</v>
      </c>
      <c r="S31" s="17">
        <v>1.7</v>
      </c>
      <c r="T31" s="17">
        <v>1.8</v>
      </c>
      <c r="U31" s="18">
        <v>1.8</v>
      </c>
      <c r="V31" s="18">
        <v>1.8</v>
      </c>
      <c r="W31" s="18">
        <v>1.9</v>
      </c>
      <c r="X31" s="18">
        <v>1.8</v>
      </c>
      <c r="Y31" s="18">
        <v>1.8</v>
      </c>
      <c r="Z31" s="18">
        <v>1.8</v>
      </c>
      <c r="AA31" s="27">
        <v>1.9</v>
      </c>
    </row>
    <row r="32" spans="1:27" ht="17.25" customHeight="1" thickBot="1">
      <c r="A32" s="28" t="s">
        <v>64</v>
      </c>
      <c r="B32" s="29">
        <v>68</v>
      </c>
      <c r="C32" s="29">
        <v>48</v>
      </c>
      <c r="D32" s="29">
        <v>47</v>
      </c>
      <c r="E32" s="29">
        <v>42</v>
      </c>
      <c r="F32" s="29">
        <v>44</v>
      </c>
      <c r="G32" s="29">
        <v>50</v>
      </c>
      <c r="H32" s="29">
        <v>45</v>
      </c>
      <c r="I32" s="30">
        <v>41</v>
      </c>
      <c r="J32" s="30">
        <v>42</v>
      </c>
      <c r="K32" s="30">
        <v>40</v>
      </c>
      <c r="L32" s="30">
        <v>42</v>
      </c>
      <c r="M32" s="30">
        <v>42</v>
      </c>
      <c r="N32" s="30">
        <v>40</v>
      </c>
      <c r="O32" s="31">
        <v>2.4</v>
      </c>
      <c r="P32" s="31">
        <v>1.7</v>
      </c>
      <c r="Q32" s="31">
        <v>1.6</v>
      </c>
      <c r="R32" s="31">
        <v>1.5</v>
      </c>
      <c r="S32" s="31">
        <v>1.5</v>
      </c>
      <c r="T32" s="31">
        <v>1.7</v>
      </c>
      <c r="U32" s="30">
        <v>1.6</v>
      </c>
      <c r="V32" s="30">
        <v>1.4</v>
      </c>
      <c r="W32" s="30">
        <v>1.5</v>
      </c>
      <c r="X32" s="30">
        <v>1.4</v>
      </c>
      <c r="Y32" s="30">
        <v>1.5</v>
      </c>
      <c r="Z32" s="30">
        <v>1.5</v>
      </c>
      <c r="AA32" s="32">
        <v>1.4</v>
      </c>
    </row>
    <row r="33" spans="1:27" ht="17.25" customHeight="1" thickBot="1">
      <c r="A33" s="33" t="s">
        <v>65</v>
      </c>
      <c r="B33" s="34">
        <v>302</v>
      </c>
      <c r="C33" s="34">
        <v>446</v>
      </c>
      <c r="D33" s="34">
        <v>310</v>
      </c>
      <c r="E33" s="34">
        <v>298</v>
      </c>
      <c r="F33" s="34">
        <v>321</v>
      </c>
      <c r="G33" s="34">
        <v>342</v>
      </c>
      <c r="H33" s="34">
        <v>344</v>
      </c>
      <c r="I33" s="18">
        <v>366</v>
      </c>
      <c r="J33" s="18">
        <v>376</v>
      </c>
      <c r="K33" s="18">
        <v>364</v>
      </c>
      <c r="L33" s="18">
        <v>358</v>
      </c>
      <c r="M33" s="18">
        <v>367</v>
      </c>
      <c r="N33" s="18">
        <v>376</v>
      </c>
      <c r="O33" s="17">
        <v>1.6</v>
      </c>
      <c r="P33" s="17">
        <v>2.2999999999999998</v>
      </c>
      <c r="Q33" s="17">
        <v>1.6</v>
      </c>
      <c r="R33" s="17">
        <v>1.6</v>
      </c>
      <c r="S33" s="17">
        <v>1.7</v>
      </c>
      <c r="T33" s="17">
        <v>1.8</v>
      </c>
      <c r="U33" s="18">
        <v>1.8</v>
      </c>
      <c r="V33" s="18">
        <v>1.9</v>
      </c>
      <c r="W33" s="18">
        <v>2</v>
      </c>
      <c r="X33" s="18">
        <v>1.9</v>
      </c>
      <c r="Y33" s="18">
        <v>1.9</v>
      </c>
      <c r="Z33" s="18">
        <v>1.9</v>
      </c>
      <c r="AA33" s="27">
        <v>1.9</v>
      </c>
    </row>
    <row r="34" spans="1:27" ht="17.25" customHeight="1" thickBot="1">
      <c r="A34" s="36" t="s">
        <v>66</v>
      </c>
      <c r="B34" s="29">
        <v>140</v>
      </c>
      <c r="C34" s="29">
        <v>290</v>
      </c>
      <c r="D34" s="29">
        <v>161</v>
      </c>
      <c r="E34" s="29">
        <v>127</v>
      </c>
      <c r="F34" s="29">
        <v>164</v>
      </c>
      <c r="G34" s="29">
        <v>182</v>
      </c>
      <c r="H34" s="29">
        <v>183</v>
      </c>
      <c r="I34" s="30">
        <v>200</v>
      </c>
      <c r="J34" s="30">
        <v>192</v>
      </c>
      <c r="K34" s="30">
        <v>196</v>
      </c>
      <c r="L34" s="30">
        <v>181</v>
      </c>
      <c r="M34" s="30">
        <v>188</v>
      </c>
      <c r="N34" s="30">
        <v>200</v>
      </c>
      <c r="O34" s="31">
        <v>1.5</v>
      </c>
      <c r="P34" s="31">
        <v>2.8</v>
      </c>
      <c r="Q34" s="31">
        <v>1.6</v>
      </c>
      <c r="R34" s="31">
        <v>1.3</v>
      </c>
      <c r="S34" s="31">
        <v>1.6</v>
      </c>
      <c r="T34" s="31">
        <v>1.8</v>
      </c>
      <c r="U34" s="30">
        <v>1.8</v>
      </c>
      <c r="V34" s="30">
        <v>1.9</v>
      </c>
      <c r="W34" s="30">
        <v>1.9</v>
      </c>
      <c r="X34" s="30">
        <v>1.9</v>
      </c>
      <c r="Y34" s="30">
        <v>1.8</v>
      </c>
      <c r="Z34" s="30">
        <v>1.8</v>
      </c>
      <c r="AA34" s="32">
        <v>1.9</v>
      </c>
    </row>
    <row r="35" spans="1:27" ht="17.25" customHeight="1" thickBot="1">
      <c r="A35" s="35" t="s">
        <v>67</v>
      </c>
      <c r="B35" s="34">
        <v>163</v>
      </c>
      <c r="C35" s="34">
        <v>156</v>
      </c>
      <c r="D35" s="34">
        <v>149</v>
      </c>
      <c r="E35" s="34">
        <v>171</v>
      </c>
      <c r="F35" s="34">
        <v>157</v>
      </c>
      <c r="G35" s="34">
        <v>160</v>
      </c>
      <c r="H35" s="34">
        <v>161</v>
      </c>
      <c r="I35" s="18">
        <v>166</v>
      </c>
      <c r="J35" s="18">
        <v>185</v>
      </c>
      <c r="K35" s="18">
        <v>168</v>
      </c>
      <c r="L35" s="18">
        <v>177</v>
      </c>
      <c r="M35" s="18">
        <v>178</v>
      </c>
      <c r="N35" s="18">
        <v>176</v>
      </c>
      <c r="O35" s="17">
        <v>1.8</v>
      </c>
      <c r="P35" s="17">
        <v>1.7</v>
      </c>
      <c r="Q35" s="17">
        <v>1.7</v>
      </c>
      <c r="R35" s="17">
        <v>1.9</v>
      </c>
      <c r="S35" s="17">
        <v>1.7</v>
      </c>
      <c r="T35" s="17">
        <v>1.8</v>
      </c>
      <c r="U35" s="18">
        <v>1.8</v>
      </c>
      <c r="V35" s="18">
        <v>1.8</v>
      </c>
      <c r="W35" s="18">
        <v>2.1</v>
      </c>
      <c r="X35" s="18">
        <v>1.9</v>
      </c>
      <c r="Y35" s="18">
        <v>2</v>
      </c>
      <c r="Z35" s="18">
        <v>2</v>
      </c>
      <c r="AA35" s="27">
        <v>2</v>
      </c>
    </row>
    <row r="36" spans="1:27" ht="17.25" customHeight="1"/>
    <row r="37" spans="1:27" ht="17.25" customHeight="1"/>
    <row r="38" spans="1:27" ht="56.25" customHeight="1" thickBot="1">
      <c r="A38" s="11" t="s">
        <v>68</v>
      </c>
      <c r="B38" s="12" t="s">
        <v>12</v>
      </c>
      <c r="C38" s="12" t="s">
        <v>13</v>
      </c>
      <c r="D38" s="12" t="s">
        <v>14</v>
      </c>
      <c r="E38" s="12" t="s">
        <v>15</v>
      </c>
      <c r="F38" s="12" t="s">
        <v>16</v>
      </c>
      <c r="G38" s="12" t="s">
        <v>17</v>
      </c>
      <c r="H38" s="12" t="s">
        <v>18</v>
      </c>
      <c r="I38" s="12" t="s">
        <v>19</v>
      </c>
      <c r="J38" s="12" t="s">
        <v>20</v>
      </c>
      <c r="K38" s="12" t="s">
        <v>21</v>
      </c>
      <c r="L38" s="12" t="s">
        <v>22</v>
      </c>
      <c r="M38" s="12" t="s">
        <v>23</v>
      </c>
      <c r="N38" s="12" t="s">
        <v>24</v>
      </c>
      <c r="O38" s="13" t="s">
        <v>25</v>
      </c>
      <c r="P38" s="13" t="s">
        <v>26</v>
      </c>
      <c r="Q38" s="13" t="s">
        <v>27</v>
      </c>
      <c r="R38" s="13" t="s">
        <v>28</v>
      </c>
      <c r="S38" s="13" t="s">
        <v>29</v>
      </c>
      <c r="T38" s="13" t="s">
        <v>30</v>
      </c>
      <c r="U38" s="13" t="s">
        <v>31</v>
      </c>
      <c r="V38" s="13" t="s">
        <v>32</v>
      </c>
      <c r="W38" s="13" t="s">
        <v>33</v>
      </c>
      <c r="X38" s="13" t="s">
        <v>34</v>
      </c>
      <c r="Y38" s="13" t="s">
        <v>35</v>
      </c>
      <c r="Z38" s="13" t="s">
        <v>36</v>
      </c>
      <c r="AA38" s="13" t="s">
        <v>37</v>
      </c>
    </row>
    <row r="39" spans="1:27" ht="17.25" customHeight="1">
      <c r="A39" t="str">
        <f>A10</f>
        <v>Mining and logging</v>
      </c>
      <c r="B39">
        <f t="shared" ref="B39:AA40" si="0">B10</f>
        <v>25</v>
      </c>
      <c r="C39">
        <f t="shared" si="0"/>
        <v>24</v>
      </c>
      <c r="D39">
        <f t="shared" si="0"/>
        <v>24</v>
      </c>
      <c r="E39">
        <f t="shared" si="0"/>
        <v>18</v>
      </c>
      <c r="F39">
        <f t="shared" si="0"/>
        <v>23</v>
      </c>
      <c r="G39">
        <f t="shared" si="0"/>
        <v>22</v>
      </c>
      <c r="H39">
        <f t="shared" si="0"/>
        <v>20</v>
      </c>
      <c r="I39">
        <f t="shared" si="0"/>
        <v>20</v>
      </c>
      <c r="J39">
        <f t="shared" si="0"/>
        <v>24</v>
      </c>
      <c r="K39">
        <f t="shared" si="0"/>
        <v>24</v>
      </c>
      <c r="L39">
        <f t="shared" si="0"/>
        <v>24</v>
      </c>
      <c r="M39">
        <f t="shared" si="0"/>
        <v>26</v>
      </c>
      <c r="N39">
        <f t="shared" si="0"/>
        <v>30</v>
      </c>
      <c r="O39">
        <f>O10</f>
        <v>4.2</v>
      </c>
      <c r="P39">
        <f t="shared" si="0"/>
        <v>3.8</v>
      </c>
      <c r="Q39">
        <f t="shared" si="0"/>
        <v>3.7</v>
      </c>
      <c r="R39">
        <f t="shared" si="0"/>
        <v>2.8</v>
      </c>
      <c r="S39">
        <f t="shared" si="0"/>
        <v>3.6</v>
      </c>
      <c r="T39">
        <f t="shared" si="0"/>
        <v>3.3</v>
      </c>
      <c r="U39">
        <f t="shared" si="0"/>
        <v>3.5</v>
      </c>
      <c r="V39">
        <f t="shared" si="0"/>
        <v>3.4</v>
      </c>
      <c r="W39">
        <f t="shared" si="0"/>
        <v>4.0999999999999996</v>
      </c>
      <c r="X39">
        <f t="shared" si="0"/>
        <v>4</v>
      </c>
      <c r="Y39">
        <f t="shared" si="0"/>
        <v>4</v>
      </c>
      <c r="Z39">
        <f t="shared" si="0"/>
        <v>4.3</v>
      </c>
      <c r="AA39">
        <f t="shared" si="0"/>
        <v>4.7</v>
      </c>
    </row>
    <row r="40" spans="1:27" ht="17.25" customHeight="1">
      <c r="A40" t="str">
        <f t="shared" ref="A40:S40" si="1">A11</f>
        <v>Construction</v>
      </c>
      <c r="B40">
        <f t="shared" si="1"/>
        <v>389</v>
      </c>
      <c r="C40">
        <f t="shared" si="1"/>
        <v>377</v>
      </c>
      <c r="D40">
        <f t="shared" si="1"/>
        <v>391</v>
      </c>
      <c r="E40">
        <f t="shared" si="1"/>
        <v>361</v>
      </c>
      <c r="F40">
        <f t="shared" si="1"/>
        <v>375</v>
      </c>
      <c r="G40">
        <f t="shared" si="1"/>
        <v>423</v>
      </c>
      <c r="H40">
        <f t="shared" si="0"/>
        <v>361</v>
      </c>
      <c r="I40">
        <f t="shared" si="0"/>
        <v>323</v>
      </c>
      <c r="J40">
        <f t="shared" si="0"/>
        <v>408</v>
      </c>
      <c r="K40">
        <f t="shared" si="0"/>
        <v>399</v>
      </c>
      <c r="L40">
        <f t="shared" si="0"/>
        <v>349</v>
      </c>
      <c r="M40">
        <f t="shared" si="0"/>
        <v>359</v>
      </c>
      <c r="N40">
        <f t="shared" si="0"/>
        <v>346</v>
      </c>
      <c r="O40">
        <f>O11</f>
        <v>5.3</v>
      </c>
      <c r="P40">
        <f t="shared" si="1"/>
        <v>5.0999999999999996</v>
      </c>
      <c r="Q40">
        <f t="shared" si="1"/>
        <v>5.3</v>
      </c>
      <c r="R40">
        <f t="shared" si="1"/>
        <v>4.8</v>
      </c>
      <c r="S40">
        <f t="shared" si="1"/>
        <v>5</v>
      </c>
      <c r="T40">
        <f t="shared" si="0"/>
        <v>5.6</v>
      </c>
      <c r="U40">
        <f t="shared" si="0"/>
        <v>4.8</v>
      </c>
      <c r="V40">
        <f t="shared" si="0"/>
        <v>4.3</v>
      </c>
      <c r="W40">
        <f t="shared" si="0"/>
        <v>5.4</v>
      </c>
      <c r="X40">
        <f t="shared" si="0"/>
        <v>5.2</v>
      </c>
      <c r="Y40">
        <f t="shared" si="0"/>
        <v>4.5999999999999996</v>
      </c>
      <c r="Z40">
        <f t="shared" si="0"/>
        <v>4.7</v>
      </c>
      <c r="AA40">
        <f t="shared" si="0"/>
        <v>4.5</v>
      </c>
    </row>
    <row r="41" spans="1:27" ht="17.25" customHeight="1">
      <c r="A41" t="str">
        <f t="shared" ref="A41:AA42" si="2">A13</f>
        <v>Durable goods</v>
      </c>
      <c r="B41">
        <f t="shared" si="2"/>
        <v>230</v>
      </c>
      <c r="C41">
        <f t="shared" si="2"/>
        <v>261</v>
      </c>
      <c r="D41">
        <f t="shared" si="2"/>
        <v>260</v>
      </c>
      <c r="E41">
        <f t="shared" si="2"/>
        <v>264</v>
      </c>
      <c r="F41">
        <f t="shared" si="2"/>
        <v>270</v>
      </c>
      <c r="G41">
        <f t="shared" si="2"/>
        <v>270</v>
      </c>
      <c r="H41">
        <f t="shared" si="2"/>
        <v>258</v>
      </c>
      <c r="I41">
        <f t="shared" si="2"/>
        <v>250</v>
      </c>
      <c r="J41">
        <f t="shared" si="2"/>
        <v>272</v>
      </c>
      <c r="K41">
        <f t="shared" si="2"/>
        <v>279</v>
      </c>
      <c r="L41">
        <f t="shared" si="2"/>
        <v>273</v>
      </c>
      <c r="M41">
        <f t="shared" si="2"/>
        <v>249</v>
      </c>
      <c r="N41">
        <f t="shared" si="2"/>
        <v>242</v>
      </c>
      <c r="O41">
        <f>O13</f>
        <v>3</v>
      </c>
      <c r="P41">
        <f t="shared" si="2"/>
        <v>3.4</v>
      </c>
      <c r="Q41">
        <f t="shared" si="2"/>
        <v>3.4</v>
      </c>
      <c r="R41">
        <f t="shared" si="2"/>
        <v>3.4</v>
      </c>
      <c r="S41">
        <f t="shared" si="2"/>
        <v>3.5</v>
      </c>
      <c r="T41">
        <f t="shared" si="2"/>
        <v>3.5</v>
      </c>
      <c r="U41">
        <f t="shared" si="2"/>
        <v>3.3</v>
      </c>
      <c r="V41">
        <f t="shared" si="2"/>
        <v>3.2</v>
      </c>
      <c r="W41">
        <f t="shared" si="2"/>
        <v>3.5</v>
      </c>
      <c r="X41">
        <f t="shared" si="2"/>
        <v>3.5</v>
      </c>
      <c r="Y41">
        <f t="shared" si="2"/>
        <v>3.5</v>
      </c>
      <c r="Z41">
        <f t="shared" si="2"/>
        <v>3.1</v>
      </c>
      <c r="AA41">
        <f t="shared" si="2"/>
        <v>3</v>
      </c>
    </row>
    <row r="42" spans="1:27" ht="17.25" customHeight="1">
      <c r="A42" t="str">
        <f t="shared" si="2"/>
        <v>Nondurable goods</v>
      </c>
      <c r="B42">
        <f t="shared" si="2"/>
        <v>176</v>
      </c>
      <c r="C42">
        <f t="shared" si="2"/>
        <v>216</v>
      </c>
      <c r="D42">
        <f t="shared" si="2"/>
        <v>216</v>
      </c>
      <c r="E42">
        <f t="shared" si="2"/>
        <v>219</v>
      </c>
      <c r="F42">
        <f t="shared" si="2"/>
        <v>212</v>
      </c>
      <c r="G42">
        <f t="shared" si="2"/>
        <v>202</v>
      </c>
      <c r="H42">
        <f t="shared" si="2"/>
        <v>199</v>
      </c>
      <c r="I42">
        <f t="shared" si="2"/>
        <v>217</v>
      </c>
      <c r="J42">
        <f t="shared" si="2"/>
        <v>228</v>
      </c>
      <c r="K42">
        <f t="shared" si="2"/>
        <v>235</v>
      </c>
      <c r="L42">
        <f t="shared" si="2"/>
        <v>223</v>
      </c>
      <c r="M42">
        <f t="shared" si="2"/>
        <v>219</v>
      </c>
      <c r="N42">
        <f t="shared" si="2"/>
        <v>233</v>
      </c>
      <c r="O42">
        <f>O14</f>
        <v>3.8</v>
      </c>
      <c r="P42">
        <f t="shared" si="2"/>
        <v>4.5999999999999996</v>
      </c>
      <c r="Q42">
        <f t="shared" si="2"/>
        <v>4.5999999999999996</v>
      </c>
      <c r="R42">
        <f t="shared" si="2"/>
        <v>4.5999999999999996</v>
      </c>
      <c r="S42">
        <f t="shared" si="2"/>
        <v>4.5</v>
      </c>
      <c r="T42">
        <f t="shared" si="2"/>
        <v>4.3</v>
      </c>
      <c r="U42">
        <f t="shared" si="2"/>
        <v>4.2</v>
      </c>
      <c r="V42">
        <f t="shared" si="2"/>
        <v>4.5999999999999996</v>
      </c>
      <c r="W42">
        <f t="shared" si="2"/>
        <v>4.8</v>
      </c>
      <c r="X42">
        <f t="shared" si="2"/>
        <v>4.9000000000000004</v>
      </c>
      <c r="Y42">
        <f t="shared" si="2"/>
        <v>4.5999999999999996</v>
      </c>
      <c r="Z42">
        <f t="shared" si="2"/>
        <v>4.5</v>
      </c>
      <c r="AA42">
        <f t="shared" si="2"/>
        <v>4.8</v>
      </c>
    </row>
    <row r="43" spans="1:27" ht="17.25" customHeight="1">
      <c r="A43" t="str">
        <f t="shared" ref="A43:AA45" si="3">A16</f>
        <v>Wholesale trade</v>
      </c>
      <c r="B43">
        <f t="shared" si="3"/>
        <v>150</v>
      </c>
      <c r="C43">
        <f t="shared" si="3"/>
        <v>183</v>
      </c>
      <c r="D43">
        <f t="shared" si="3"/>
        <v>194</v>
      </c>
      <c r="E43">
        <f t="shared" si="3"/>
        <v>179</v>
      </c>
      <c r="F43">
        <f t="shared" si="3"/>
        <v>171</v>
      </c>
      <c r="G43">
        <f t="shared" si="3"/>
        <v>180</v>
      </c>
      <c r="H43">
        <f t="shared" si="3"/>
        <v>170</v>
      </c>
      <c r="I43">
        <f t="shared" si="3"/>
        <v>170</v>
      </c>
      <c r="J43">
        <f t="shared" si="3"/>
        <v>172</v>
      </c>
      <c r="K43">
        <f t="shared" si="3"/>
        <v>173</v>
      </c>
      <c r="L43">
        <f t="shared" si="3"/>
        <v>191</v>
      </c>
      <c r="M43">
        <f t="shared" si="3"/>
        <v>196</v>
      </c>
      <c r="N43">
        <f t="shared" si="3"/>
        <v>177</v>
      </c>
      <c r="O43">
        <f>O16</f>
        <v>2.7</v>
      </c>
      <c r="P43">
        <f t="shared" si="3"/>
        <v>3.2</v>
      </c>
      <c r="Q43">
        <f t="shared" si="3"/>
        <v>3.4</v>
      </c>
      <c r="R43">
        <f t="shared" si="3"/>
        <v>3.1</v>
      </c>
      <c r="S43">
        <f t="shared" si="3"/>
        <v>3</v>
      </c>
      <c r="T43">
        <f t="shared" si="3"/>
        <v>3.1</v>
      </c>
      <c r="U43">
        <f t="shared" si="3"/>
        <v>3</v>
      </c>
      <c r="V43">
        <f t="shared" si="3"/>
        <v>3</v>
      </c>
      <c r="W43">
        <f t="shared" si="3"/>
        <v>3</v>
      </c>
      <c r="X43">
        <f t="shared" si="3"/>
        <v>3</v>
      </c>
      <c r="Y43">
        <f t="shared" si="3"/>
        <v>3.3</v>
      </c>
      <c r="Z43">
        <f t="shared" si="3"/>
        <v>3.4</v>
      </c>
      <c r="AA43">
        <f t="shared" si="3"/>
        <v>3</v>
      </c>
    </row>
    <row r="44" spans="1:27" ht="17.25" customHeight="1">
      <c r="A44" t="str">
        <f t="shared" si="3"/>
        <v>Retail trade</v>
      </c>
      <c r="B44">
        <f t="shared" si="3"/>
        <v>713</v>
      </c>
      <c r="C44">
        <f t="shared" si="3"/>
        <v>857</v>
      </c>
      <c r="D44">
        <f t="shared" si="3"/>
        <v>932</v>
      </c>
      <c r="E44">
        <f t="shared" si="3"/>
        <v>896</v>
      </c>
      <c r="F44">
        <f t="shared" si="3"/>
        <v>875</v>
      </c>
      <c r="G44">
        <f t="shared" si="3"/>
        <v>891</v>
      </c>
      <c r="H44">
        <f t="shared" si="3"/>
        <v>901</v>
      </c>
      <c r="I44">
        <f t="shared" si="3"/>
        <v>898</v>
      </c>
      <c r="J44">
        <f t="shared" si="3"/>
        <v>1017</v>
      </c>
      <c r="K44">
        <f t="shared" si="3"/>
        <v>906</v>
      </c>
      <c r="L44">
        <f t="shared" si="3"/>
        <v>831</v>
      </c>
      <c r="M44">
        <f t="shared" si="3"/>
        <v>791</v>
      </c>
      <c r="N44">
        <f t="shared" si="3"/>
        <v>803</v>
      </c>
      <c r="O44">
        <f>O17</f>
        <v>4.7</v>
      </c>
      <c r="P44">
        <f t="shared" si="3"/>
        <v>5.6</v>
      </c>
      <c r="Q44">
        <f t="shared" si="3"/>
        <v>6.1</v>
      </c>
      <c r="R44">
        <f t="shared" si="3"/>
        <v>5.8</v>
      </c>
      <c r="S44">
        <f t="shared" si="3"/>
        <v>5.7</v>
      </c>
      <c r="T44">
        <f t="shared" si="3"/>
        <v>5.8</v>
      </c>
      <c r="U44">
        <f t="shared" si="3"/>
        <v>5.8</v>
      </c>
      <c r="V44">
        <f t="shared" si="3"/>
        <v>5.7</v>
      </c>
      <c r="W44">
        <f t="shared" si="3"/>
        <v>6.4</v>
      </c>
      <c r="X44">
        <f t="shared" si="3"/>
        <v>5.7</v>
      </c>
      <c r="Y44">
        <f t="shared" si="3"/>
        <v>5.3</v>
      </c>
      <c r="Z44">
        <f t="shared" si="3"/>
        <v>5</v>
      </c>
      <c r="AA44">
        <f t="shared" si="3"/>
        <v>5.0999999999999996</v>
      </c>
    </row>
    <row r="45" spans="1:27" ht="17.25" customHeight="1">
      <c r="A45" t="str">
        <f t="shared" si="3"/>
        <v>Transportation, warehousing, and utilities</v>
      </c>
      <c r="B45">
        <f t="shared" si="3"/>
        <v>421</v>
      </c>
      <c r="C45">
        <f t="shared" si="3"/>
        <v>271</v>
      </c>
      <c r="D45">
        <f t="shared" si="3"/>
        <v>284</v>
      </c>
      <c r="E45">
        <f t="shared" si="3"/>
        <v>301</v>
      </c>
      <c r="F45">
        <f t="shared" si="3"/>
        <v>338</v>
      </c>
      <c r="G45">
        <f t="shared" si="3"/>
        <v>352</v>
      </c>
      <c r="H45">
        <f t="shared" si="3"/>
        <v>306</v>
      </c>
      <c r="I45">
        <f t="shared" si="3"/>
        <v>303</v>
      </c>
      <c r="J45">
        <f t="shared" si="3"/>
        <v>324</v>
      </c>
      <c r="K45">
        <f t="shared" si="3"/>
        <v>306</v>
      </c>
      <c r="L45">
        <f t="shared" si="3"/>
        <v>328</v>
      </c>
      <c r="M45">
        <f t="shared" si="3"/>
        <v>336</v>
      </c>
      <c r="N45">
        <f t="shared" si="3"/>
        <v>315</v>
      </c>
      <c r="O45">
        <f>O18</f>
        <v>6.7</v>
      </c>
      <c r="P45">
        <f t="shared" si="3"/>
        <v>4.3</v>
      </c>
      <c r="Q45">
        <f t="shared" si="3"/>
        <v>4.4000000000000004</v>
      </c>
      <c r="R45">
        <f t="shared" si="3"/>
        <v>4.7</v>
      </c>
      <c r="S45">
        <f t="shared" si="3"/>
        <v>5.2</v>
      </c>
      <c r="T45">
        <f t="shared" si="3"/>
        <v>5.4</v>
      </c>
      <c r="U45">
        <f t="shared" si="3"/>
        <v>4.5</v>
      </c>
      <c r="V45">
        <f t="shared" si="3"/>
        <v>4.4000000000000004</v>
      </c>
      <c r="W45">
        <f t="shared" si="3"/>
        <v>4.7</v>
      </c>
      <c r="X45">
        <f t="shared" si="3"/>
        <v>4.4000000000000004</v>
      </c>
      <c r="Y45">
        <f t="shared" si="3"/>
        <v>4.7</v>
      </c>
      <c r="Z45">
        <f t="shared" si="3"/>
        <v>4.8</v>
      </c>
      <c r="AA45">
        <f t="shared" si="3"/>
        <v>4.4000000000000004</v>
      </c>
    </row>
    <row r="46" spans="1:27">
      <c r="A46" t="str">
        <f t="shared" ref="A46:AA49" si="4">A20</f>
        <v>Financial activities</v>
      </c>
      <c r="B46">
        <f t="shared" si="4"/>
        <v>217</v>
      </c>
      <c r="C46">
        <f t="shared" si="4"/>
        <v>224</v>
      </c>
      <c r="D46">
        <f t="shared" si="4"/>
        <v>201</v>
      </c>
      <c r="E46">
        <f t="shared" si="4"/>
        <v>299</v>
      </c>
      <c r="F46">
        <f t="shared" si="4"/>
        <v>207</v>
      </c>
      <c r="G46">
        <f t="shared" si="4"/>
        <v>237</v>
      </c>
      <c r="H46">
        <f t="shared" si="4"/>
        <v>229</v>
      </c>
      <c r="I46">
        <f t="shared" si="4"/>
        <v>236</v>
      </c>
      <c r="J46">
        <f t="shared" si="4"/>
        <v>236</v>
      </c>
      <c r="K46">
        <f t="shared" si="4"/>
        <v>223</v>
      </c>
      <c r="L46">
        <f t="shared" si="4"/>
        <v>277</v>
      </c>
      <c r="M46">
        <f t="shared" si="4"/>
        <v>233</v>
      </c>
      <c r="N46">
        <f t="shared" si="4"/>
        <v>193</v>
      </c>
      <c r="O46">
        <f>O20</f>
        <v>2.5</v>
      </c>
      <c r="P46">
        <f t="shared" si="4"/>
        <v>2.5</v>
      </c>
      <c r="Q46">
        <f t="shared" si="4"/>
        <v>2.2999999999999998</v>
      </c>
      <c r="R46">
        <f t="shared" si="4"/>
        <v>3.4</v>
      </c>
      <c r="S46">
        <f t="shared" si="4"/>
        <v>2.2999999999999998</v>
      </c>
      <c r="T46">
        <f t="shared" si="4"/>
        <v>2.7</v>
      </c>
      <c r="U46">
        <f t="shared" si="4"/>
        <v>2.6</v>
      </c>
      <c r="V46">
        <f t="shared" si="4"/>
        <v>2.7</v>
      </c>
      <c r="W46">
        <f t="shared" si="4"/>
        <v>2.7</v>
      </c>
      <c r="X46">
        <f t="shared" si="4"/>
        <v>2.5</v>
      </c>
      <c r="Y46">
        <f t="shared" si="4"/>
        <v>3.1</v>
      </c>
      <c r="Z46">
        <f t="shared" si="4"/>
        <v>2.6</v>
      </c>
      <c r="AA46">
        <f t="shared" si="4"/>
        <v>2.2000000000000002</v>
      </c>
    </row>
    <row r="47" spans="1:27">
      <c r="A47" t="str">
        <f t="shared" si="4"/>
        <v>Finance and insurance</v>
      </c>
      <c r="B47">
        <f t="shared" si="4"/>
        <v>143</v>
      </c>
      <c r="C47">
        <f t="shared" si="4"/>
        <v>143</v>
      </c>
      <c r="D47">
        <f t="shared" si="4"/>
        <v>126</v>
      </c>
      <c r="E47">
        <f t="shared" si="4"/>
        <v>224</v>
      </c>
      <c r="F47">
        <f t="shared" si="4"/>
        <v>129</v>
      </c>
      <c r="G47">
        <f t="shared" si="4"/>
        <v>159</v>
      </c>
      <c r="H47">
        <f t="shared" si="4"/>
        <v>145</v>
      </c>
      <c r="I47">
        <f t="shared" si="4"/>
        <v>161</v>
      </c>
      <c r="J47">
        <f t="shared" si="4"/>
        <v>159</v>
      </c>
      <c r="K47">
        <f t="shared" si="4"/>
        <v>150</v>
      </c>
      <c r="L47">
        <f t="shared" si="4"/>
        <v>188</v>
      </c>
      <c r="M47">
        <f t="shared" si="4"/>
        <v>155</v>
      </c>
      <c r="N47">
        <f t="shared" si="4"/>
        <v>128</v>
      </c>
      <c r="O47">
        <f>O21</f>
        <v>2.2000000000000002</v>
      </c>
      <c r="P47">
        <f t="shared" si="4"/>
        <v>2.2000000000000002</v>
      </c>
      <c r="Q47">
        <f t="shared" si="4"/>
        <v>1.9</v>
      </c>
      <c r="R47">
        <f t="shared" si="4"/>
        <v>3.4</v>
      </c>
      <c r="S47">
        <f t="shared" si="4"/>
        <v>2</v>
      </c>
      <c r="T47">
        <f t="shared" si="4"/>
        <v>2.4</v>
      </c>
      <c r="U47">
        <f t="shared" si="4"/>
        <v>2.2000000000000002</v>
      </c>
      <c r="V47">
        <f t="shared" si="4"/>
        <v>2.5</v>
      </c>
      <c r="W47">
        <f t="shared" si="4"/>
        <v>2.4</v>
      </c>
      <c r="X47">
        <f t="shared" si="4"/>
        <v>2.2999999999999998</v>
      </c>
      <c r="Y47">
        <f t="shared" si="4"/>
        <v>2.8</v>
      </c>
      <c r="Z47">
        <f t="shared" si="4"/>
        <v>2.2999999999999998</v>
      </c>
      <c r="AA47">
        <f t="shared" si="4"/>
        <v>1.9</v>
      </c>
    </row>
    <row r="48" spans="1:27">
      <c r="A48" t="str">
        <f t="shared" si="4"/>
        <v>Real estate and rental and leasing</v>
      </c>
      <c r="B48">
        <f t="shared" si="4"/>
        <v>73</v>
      </c>
      <c r="C48">
        <f t="shared" si="4"/>
        <v>80</v>
      </c>
      <c r="D48">
        <f t="shared" si="4"/>
        <v>75</v>
      </c>
      <c r="E48">
        <f t="shared" si="4"/>
        <v>75</v>
      </c>
      <c r="F48">
        <f t="shared" si="4"/>
        <v>78</v>
      </c>
      <c r="G48">
        <f t="shared" si="4"/>
        <v>78</v>
      </c>
      <c r="H48">
        <f t="shared" si="4"/>
        <v>84</v>
      </c>
      <c r="I48">
        <f t="shared" si="4"/>
        <v>75</v>
      </c>
      <c r="J48">
        <f t="shared" si="4"/>
        <v>77</v>
      </c>
      <c r="K48">
        <f t="shared" si="4"/>
        <v>73</v>
      </c>
      <c r="L48">
        <f t="shared" si="4"/>
        <v>90</v>
      </c>
      <c r="M48">
        <f t="shared" si="4"/>
        <v>79</v>
      </c>
      <c r="N48">
        <f t="shared" si="4"/>
        <v>65</v>
      </c>
      <c r="O48">
        <f>O22</f>
        <v>3.3</v>
      </c>
      <c r="P48">
        <f t="shared" si="4"/>
        <v>3.5</v>
      </c>
      <c r="Q48">
        <f t="shared" si="4"/>
        <v>3.3</v>
      </c>
      <c r="R48">
        <f t="shared" si="4"/>
        <v>3.2</v>
      </c>
      <c r="S48">
        <f t="shared" si="4"/>
        <v>3.4</v>
      </c>
      <c r="T48">
        <f t="shared" si="4"/>
        <v>3.3</v>
      </c>
      <c r="U48">
        <f t="shared" si="4"/>
        <v>3.6</v>
      </c>
      <c r="V48">
        <f t="shared" si="4"/>
        <v>3.3</v>
      </c>
      <c r="W48">
        <f t="shared" si="4"/>
        <v>3.3</v>
      </c>
      <c r="X48">
        <f t="shared" si="4"/>
        <v>3.1</v>
      </c>
      <c r="Y48">
        <f t="shared" si="4"/>
        <v>3.8</v>
      </c>
      <c r="Z48">
        <f t="shared" si="4"/>
        <v>3.3</v>
      </c>
      <c r="AA48">
        <f t="shared" si="4"/>
        <v>2.8</v>
      </c>
    </row>
    <row r="49" spans="1:27">
      <c r="A49" t="str">
        <f t="shared" si="4"/>
        <v>Professional and business services</v>
      </c>
      <c r="B49">
        <f t="shared" si="4"/>
        <v>1220</v>
      </c>
      <c r="C49">
        <f t="shared" si="4"/>
        <v>1258</v>
      </c>
      <c r="D49">
        <f t="shared" si="4"/>
        <v>1200</v>
      </c>
      <c r="E49">
        <f t="shared" si="4"/>
        <v>1230</v>
      </c>
      <c r="F49">
        <f t="shared" si="4"/>
        <v>1237</v>
      </c>
      <c r="G49">
        <f t="shared" si="4"/>
        <v>1282</v>
      </c>
      <c r="H49">
        <f t="shared" si="4"/>
        <v>1212</v>
      </c>
      <c r="I49">
        <f t="shared" si="4"/>
        <v>1242</v>
      </c>
      <c r="J49">
        <f t="shared" si="4"/>
        <v>1307</v>
      </c>
      <c r="K49">
        <f t="shared" si="4"/>
        <v>1320</v>
      </c>
      <c r="L49">
        <f t="shared" si="4"/>
        <v>1328</v>
      </c>
      <c r="M49">
        <f t="shared" si="4"/>
        <v>1303</v>
      </c>
      <c r="N49">
        <f t="shared" si="4"/>
        <v>1199</v>
      </c>
      <c r="O49">
        <f>O23</f>
        <v>6</v>
      </c>
      <c r="P49">
        <f t="shared" si="4"/>
        <v>6</v>
      </c>
      <c r="Q49">
        <f t="shared" si="4"/>
        <v>5.7</v>
      </c>
      <c r="R49">
        <f t="shared" si="4"/>
        <v>5.8</v>
      </c>
      <c r="S49">
        <f t="shared" si="4"/>
        <v>5.8</v>
      </c>
      <c r="T49">
        <f t="shared" si="4"/>
        <v>6</v>
      </c>
      <c r="U49">
        <f t="shared" si="4"/>
        <v>5.6</v>
      </c>
      <c r="V49">
        <f t="shared" si="4"/>
        <v>5.7</v>
      </c>
      <c r="W49">
        <f t="shared" si="4"/>
        <v>5.9</v>
      </c>
      <c r="X49">
        <f t="shared" si="4"/>
        <v>6</v>
      </c>
      <c r="Y49">
        <f t="shared" si="4"/>
        <v>6</v>
      </c>
      <c r="Z49">
        <f t="shared" si="4"/>
        <v>5.9</v>
      </c>
      <c r="AA49">
        <f t="shared" si="4"/>
        <v>5.4</v>
      </c>
    </row>
    <row r="50" spans="1:27">
      <c r="A50" t="str">
        <f t="shared" ref="A50:AA51" si="5">A25</f>
        <v>Educational services</v>
      </c>
      <c r="B50">
        <f t="shared" si="5"/>
        <v>90</v>
      </c>
      <c r="C50">
        <f t="shared" si="5"/>
        <v>112</v>
      </c>
      <c r="D50">
        <f t="shared" si="5"/>
        <v>139</v>
      </c>
      <c r="E50">
        <f t="shared" si="5"/>
        <v>59</v>
      </c>
      <c r="F50">
        <f t="shared" si="5"/>
        <v>104</v>
      </c>
      <c r="G50">
        <f t="shared" si="5"/>
        <v>97</v>
      </c>
      <c r="H50">
        <f t="shared" si="5"/>
        <v>102</v>
      </c>
      <c r="I50">
        <f t="shared" si="5"/>
        <v>103</v>
      </c>
      <c r="J50">
        <f t="shared" si="5"/>
        <v>116</v>
      </c>
      <c r="K50">
        <f t="shared" si="5"/>
        <v>108</v>
      </c>
      <c r="L50">
        <f t="shared" si="5"/>
        <v>110</v>
      </c>
      <c r="M50">
        <f t="shared" si="5"/>
        <v>126</v>
      </c>
      <c r="N50">
        <f t="shared" si="5"/>
        <v>109</v>
      </c>
      <c r="O50">
        <f>O25</f>
        <v>2.7</v>
      </c>
      <c r="P50">
        <f t="shared" si="5"/>
        <v>3.1</v>
      </c>
      <c r="Q50">
        <f t="shared" si="5"/>
        <v>3.8</v>
      </c>
      <c r="R50">
        <f t="shared" si="5"/>
        <v>1.6</v>
      </c>
      <c r="S50">
        <f t="shared" si="5"/>
        <v>2.9</v>
      </c>
      <c r="T50">
        <f t="shared" si="5"/>
        <v>2.7</v>
      </c>
      <c r="U50">
        <f t="shared" si="5"/>
        <v>2.8</v>
      </c>
      <c r="V50">
        <f t="shared" si="5"/>
        <v>2.8</v>
      </c>
      <c r="W50">
        <f t="shared" si="5"/>
        <v>3.1</v>
      </c>
      <c r="X50">
        <f t="shared" si="5"/>
        <v>2.9</v>
      </c>
      <c r="Y50">
        <f t="shared" si="5"/>
        <v>2.9</v>
      </c>
      <c r="Z50">
        <f t="shared" si="5"/>
        <v>3.3</v>
      </c>
      <c r="AA50">
        <f t="shared" si="5"/>
        <v>2.9</v>
      </c>
    </row>
    <row r="51" spans="1:27">
      <c r="A51" t="str">
        <f t="shared" si="5"/>
        <v>Health care and social assistance</v>
      </c>
      <c r="B51">
        <f t="shared" si="5"/>
        <v>635</v>
      </c>
      <c r="C51">
        <f t="shared" si="5"/>
        <v>671</v>
      </c>
      <c r="D51">
        <f t="shared" si="5"/>
        <v>676</v>
      </c>
      <c r="E51">
        <f t="shared" si="5"/>
        <v>749</v>
      </c>
      <c r="F51">
        <f t="shared" si="5"/>
        <v>697</v>
      </c>
      <c r="G51">
        <f t="shared" si="5"/>
        <v>718</v>
      </c>
      <c r="H51">
        <f t="shared" si="5"/>
        <v>744</v>
      </c>
      <c r="I51">
        <f t="shared" si="5"/>
        <v>730</v>
      </c>
      <c r="J51">
        <f t="shared" si="5"/>
        <v>774</v>
      </c>
      <c r="K51">
        <f t="shared" si="5"/>
        <v>703</v>
      </c>
      <c r="L51">
        <f t="shared" si="5"/>
        <v>742</v>
      </c>
      <c r="M51">
        <f t="shared" si="5"/>
        <v>773</v>
      </c>
      <c r="N51">
        <f t="shared" si="5"/>
        <v>796</v>
      </c>
      <c r="O51">
        <f>O26</f>
        <v>3.2</v>
      </c>
      <c r="P51">
        <f t="shared" si="5"/>
        <v>3.3</v>
      </c>
      <c r="Q51">
        <f t="shared" si="5"/>
        <v>3.4</v>
      </c>
      <c r="R51">
        <f t="shared" si="5"/>
        <v>3.7</v>
      </c>
      <c r="S51">
        <f t="shared" si="5"/>
        <v>3.5</v>
      </c>
      <c r="T51">
        <f t="shared" si="5"/>
        <v>3.6</v>
      </c>
      <c r="U51">
        <f t="shared" si="5"/>
        <v>3.7</v>
      </c>
      <c r="V51">
        <f t="shared" si="5"/>
        <v>3.6</v>
      </c>
      <c r="W51">
        <f t="shared" si="5"/>
        <v>3.8</v>
      </c>
      <c r="X51">
        <f t="shared" si="5"/>
        <v>3.5</v>
      </c>
      <c r="Y51">
        <f t="shared" si="5"/>
        <v>3.6</v>
      </c>
      <c r="Z51">
        <f t="shared" si="5"/>
        <v>3.8</v>
      </c>
      <c r="AA51">
        <f t="shared" si="5"/>
        <v>3.9</v>
      </c>
    </row>
    <row r="52" spans="1:27">
      <c r="A52" t="str">
        <f t="shared" ref="A52:AA54" si="6">A28</f>
        <v>Arts, entertainment, and recreation</v>
      </c>
      <c r="B52">
        <f t="shared" si="6"/>
        <v>138</v>
      </c>
      <c r="C52">
        <f t="shared" si="6"/>
        <v>183</v>
      </c>
      <c r="D52">
        <f t="shared" si="6"/>
        <v>194</v>
      </c>
      <c r="E52">
        <f t="shared" si="6"/>
        <v>193</v>
      </c>
      <c r="F52">
        <f t="shared" si="6"/>
        <v>166</v>
      </c>
      <c r="G52">
        <f t="shared" si="6"/>
        <v>181</v>
      </c>
      <c r="H52">
        <f t="shared" si="6"/>
        <v>165</v>
      </c>
      <c r="I52">
        <f t="shared" si="6"/>
        <v>165</v>
      </c>
      <c r="J52">
        <f t="shared" si="6"/>
        <v>163</v>
      </c>
      <c r="K52">
        <f t="shared" si="6"/>
        <v>177</v>
      </c>
      <c r="L52">
        <f t="shared" si="6"/>
        <v>167</v>
      </c>
      <c r="M52">
        <f t="shared" si="6"/>
        <v>172</v>
      </c>
      <c r="N52">
        <f t="shared" si="6"/>
        <v>170</v>
      </c>
      <c r="O52">
        <f>O28</f>
        <v>7.6</v>
      </c>
      <c r="P52">
        <f t="shared" si="6"/>
        <v>8.6999999999999993</v>
      </c>
      <c r="Q52">
        <f t="shared" si="6"/>
        <v>9</v>
      </c>
      <c r="R52">
        <f t="shared" si="6"/>
        <v>8.8000000000000007</v>
      </c>
      <c r="S52">
        <f t="shared" si="6"/>
        <v>7.5</v>
      </c>
      <c r="T52">
        <f t="shared" si="6"/>
        <v>8.1</v>
      </c>
      <c r="U52">
        <f t="shared" si="6"/>
        <v>7.5</v>
      </c>
      <c r="V52">
        <f t="shared" si="6"/>
        <v>7.5</v>
      </c>
      <c r="W52">
        <f t="shared" si="6"/>
        <v>7.3</v>
      </c>
      <c r="X52">
        <f t="shared" si="6"/>
        <v>7.9</v>
      </c>
      <c r="Y52">
        <f t="shared" si="6"/>
        <v>7.3</v>
      </c>
      <c r="Z52">
        <f t="shared" si="6"/>
        <v>7.5</v>
      </c>
      <c r="AA52">
        <f t="shared" si="6"/>
        <v>7.4</v>
      </c>
    </row>
    <row r="53" spans="1:27">
      <c r="A53" t="str">
        <f t="shared" si="6"/>
        <v>Accommodation and food services</v>
      </c>
      <c r="B53">
        <f t="shared" si="6"/>
        <v>959</v>
      </c>
      <c r="C53">
        <f t="shared" si="6"/>
        <v>1258</v>
      </c>
      <c r="D53">
        <f t="shared" si="6"/>
        <v>1080</v>
      </c>
      <c r="E53">
        <f t="shared" si="6"/>
        <v>1050</v>
      </c>
      <c r="F53">
        <f t="shared" si="6"/>
        <v>1075</v>
      </c>
      <c r="G53">
        <f t="shared" si="6"/>
        <v>1079</v>
      </c>
      <c r="H53">
        <f t="shared" si="6"/>
        <v>1027</v>
      </c>
      <c r="I53">
        <f t="shared" si="6"/>
        <v>1037</v>
      </c>
      <c r="J53">
        <f t="shared" si="6"/>
        <v>1019</v>
      </c>
      <c r="K53">
        <f t="shared" si="6"/>
        <v>1021</v>
      </c>
      <c r="L53">
        <f t="shared" si="6"/>
        <v>944</v>
      </c>
      <c r="M53">
        <f t="shared" si="6"/>
        <v>976</v>
      </c>
      <c r="N53">
        <f t="shared" si="6"/>
        <v>1004</v>
      </c>
      <c r="O53">
        <f>O29</f>
        <v>8.1</v>
      </c>
      <c r="P53">
        <f t="shared" si="6"/>
        <v>9.6</v>
      </c>
      <c r="Q53">
        <f t="shared" si="6"/>
        <v>8.1999999999999993</v>
      </c>
      <c r="R53">
        <f t="shared" si="6"/>
        <v>8</v>
      </c>
      <c r="S53">
        <f t="shared" si="6"/>
        <v>8.1</v>
      </c>
      <c r="T53">
        <f t="shared" si="6"/>
        <v>8.1</v>
      </c>
      <c r="U53">
        <f t="shared" si="6"/>
        <v>8</v>
      </c>
      <c r="V53">
        <f t="shared" si="6"/>
        <v>7.9</v>
      </c>
      <c r="W53">
        <f t="shared" si="6"/>
        <v>7.7</v>
      </c>
      <c r="X53">
        <f t="shared" si="6"/>
        <v>7.7</v>
      </c>
      <c r="Y53">
        <f t="shared" si="6"/>
        <v>7.1</v>
      </c>
      <c r="Z53">
        <f t="shared" si="6"/>
        <v>7.3</v>
      </c>
      <c r="AA53">
        <f t="shared" si="6"/>
        <v>7.5</v>
      </c>
    </row>
    <row r="54" spans="1:27">
      <c r="A54" t="str">
        <f t="shared" si="6"/>
        <v>Other services</v>
      </c>
      <c r="B54">
        <f t="shared" si="6"/>
        <v>206</v>
      </c>
      <c r="C54">
        <f t="shared" si="6"/>
        <v>277</v>
      </c>
      <c r="D54">
        <f t="shared" si="6"/>
        <v>245</v>
      </c>
      <c r="E54">
        <f t="shared" si="6"/>
        <v>279</v>
      </c>
      <c r="F54">
        <f t="shared" si="6"/>
        <v>264</v>
      </c>
      <c r="G54">
        <f t="shared" si="6"/>
        <v>264</v>
      </c>
      <c r="H54">
        <f t="shared" si="6"/>
        <v>256</v>
      </c>
      <c r="I54">
        <f t="shared" si="6"/>
        <v>210</v>
      </c>
      <c r="J54">
        <f t="shared" si="6"/>
        <v>266</v>
      </c>
      <c r="K54">
        <f t="shared" si="6"/>
        <v>261</v>
      </c>
      <c r="L54">
        <f t="shared" si="6"/>
        <v>235</v>
      </c>
      <c r="M54">
        <f t="shared" si="6"/>
        <v>235</v>
      </c>
      <c r="N54">
        <f t="shared" si="6"/>
        <v>220</v>
      </c>
      <c r="O54">
        <f>O30</f>
        <v>3.8</v>
      </c>
      <c r="P54">
        <f t="shared" si="6"/>
        <v>4.8</v>
      </c>
      <c r="Q54">
        <f t="shared" si="6"/>
        <v>4.3</v>
      </c>
      <c r="R54">
        <f t="shared" si="6"/>
        <v>4.9000000000000004</v>
      </c>
      <c r="S54">
        <f t="shared" si="6"/>
        <v>4.5999999999999996</v>
      </c>
      <c r="T54">
        <f t="shared" si="6"/>
        <v>4.5999999999999996</v>
      </c>
      <c r="U54">
        <f t="shared" si="6"/>
        <v>4.5999999999999996</v>
      </c>
      <c r="V54">
        <f t="shared" si="6"/>
        <v>3.7</v>
      </c>
      <c r="W54">
        <f t="shared" si="6"/>
        <v>4.7</v>
      </c>
      <c r="X54">
        <f t="shared" si="6"/>
        <v>4.5999999999999996</v>
      </c>
      <c r="Y54">
        <f t="shared" si="6"/>
        <v>4.0999999999999996</v>
      </c>
      <c r="Z54">
        <f t="shared" si="6"/>
        <v>4.0999999999999996</v>
      </c>
      <c r="AA54">
        <f t="shared" si="6"/>
        <v>3.9</v>
      </c>
    </row>
    <row r="55" spans="1:27">
      <c r="A55" t="str">
        <f t="shared" ref="A55:AA55" si="7">A32</f>
        <v>Federal</v>
      </c>
      <c r="B55">
        <f t="shared" si="7"/>
        <v>68</v>
      </c>
      <c r="C55">
        <f t="shared" si="7"/>
        <v>48</v>
      </c>
      <c r="D55">
        <f t="shared" si="7"/>
        <v>47</v>
      </c>
      <c r="E55">
        <f t="shared" si="7"/>
        <v>42</v>
      </c>
      <c r="F55">
        <f t="shared" si="7"/>
        <v>44</v>
      </c>
      <c r="G55">
        <f t="shared" si="7"/>
        <v>50</v>
      </c>
      <c r="H55">
        <f t="shared" si="7"/>
        <v>45</v>
      </c>
      <c r="I55">
        <f t="shared" si="7"/>
        <v>41</v>
      </c>
      <c r="J55">
        <f t="shared" si="7"/>
        <v>42</v>
      </c>
      <c r="K55">
        <f t="shared" si="7"/>
        <v>40</v>
      </c>
      <c r="L55">
        <f t="shared" si="7"/>
        <v>42</v>
      </c>
      <c r="M55">
        <f t="shared" si="7"/>
        <v>42</v>
      </c>
      <c r="N55">
        <f t="shared" si="7"/>
        <v>40</v>
      </c>
      <c r="O55">
        <f>O32</f>
        <v>2.4</v>
      </c>
      <c r="P55">
        <f t="shared" si="7"/>
        <v>1.7</v>
      </c>
      <c r="Q55">
        <f t="shared" si="7"/>
        <v>1.6</v>
      </c>
      <c r="R55">
        <f t="shared" si="7"/>
        <v>1.5</v>
      </c>
      <c r="S55">
        <f t="shared" si="7"/>
        <v>1.5</v>
      </c>
      <c r="T55">
        <f t="shared" si="7"/>
        <v>1.7</v>
      </c>
      <c r="U55">
        <f t="shared" si="7"/>
        <v>1.6</v>
      </c>
      <c r="V55">
        <f t="shared" si="7"/>
        <v>1.4</v>
      </c>
      <c r="W55">
        <f t="shared" si="7"/>
        <v>1.5</v>
      </c>
      <c r="X55">
        <f t="shared" si="7"/>
        <v>1.4</v>
      </c>
      <c r="Y55">
        <f t="shared" si="7"/>
        <v>1.5</v>
      </c>
      <c r="Z55">
        <f t="shared" si="7"/>
        <v>1.5</v>
      </c>
      <c r="AA55">
        <f t="shared" si="7"/>
        <v>1.4</v>
      </c>
    </row>
    <row r="56" spans="1:27">
      <c r="A56" t="str">
        <f t="shared" ref="A56:AA57" si="8">A34</f>
        <v>State and local education</v>
      </c>
      <c r="B56">
        <f t="shared" si="8"/>
        <v>140</v>
      </c>
      <c r="C56">
        <f t="shared" si="8"/>
        <v>290</v>
      </c>
      <c r="D56">
        <f t="shared" si="8"/>
        <v>161</v>
      </c>
      <c r="E56">
        <f t="shared" si="8"/>
        <v>127</v>
      </c>
      <c r="F56">
        <f t="shared" si="8"/>
        <v>164</v>
      </c>
      <c r="G56">
        <f t="shared" si="8"/>
        <v>182</v>
      </c>
      <c r="H56">
        <f t="shared" si="8"/>
        <v>183</v>
      </c>
      <c r="I56">
        <f t="shared" si="8"/>
        <v>200</v>
      </c>
      <c r="J56">
        <f t="shared" si="8"/>
        <v>192</v>
      </c>
      <c r="K56">
        <f t="shared" si="8"/>
        <v>196</v>
      </c>
      <c r="L56">
        <f t="shared" si="8"/>
        <v>181</v>
      </c>
      <c r="M56">
        <f t="shared" si="8"/>
        <v>188</v>
      </c>
      <c r="N56">
        <f t="shared" si="8"/>
        <v>200</v>
      </c>
      <c r="O56">
        <f>O34</f>
        <v>1.5</v>
      </c>
      <c r="P56">
        <f t="shared" si="8"/>
        <v>2.8</v>
      </c>
      <c r="Q56">
        <f t="shared" si="8"/>
        <v>1.6</v>
      </c>
      <c r="R56">
        <f t="shared" si="8"/>
        <v>1.3</v>
      </c>
      <c r="S56">
        <f t="shared" si="8"/>
        <v>1.6</v>
      </c>
      <c r="T56">
        <f t="shared" si="8"/>
        <v>1.8</v>
      </c>
      <c r="U56">
        <f t="shared" si="8"/>
        <v>1.8</v>
      </c>
      <c r="V56">
        <f t="shared" si="8"/>
        <v>1.9</v>
      </c>
      <c r="W56">
        <f t="shared" si="8"/>
        <v>1.9</v>
      </c>
      <c r="X56">
        <f t="shared" si="8"/>
        <v>1.9</v>
      </c>
      <c r="Y56">
        <f t="shared" si="8"/>
        <v>1.8</v>
      </c>
      <c r="Z56">
        <f t="shared" si="8"/>
        <v>1.8</v>
      </c>
      <c r="AA56">
        <f t="shared" si="8"/>
        <v>1.9</v>
      </c>
    </row>
    <row r="57" spans="1:27">
      <c r="A57" t="str">
        <f t="shared" si="8"/>
        <v>State and local, excluding education</v>
      </c>
      <c r="B57">
        <f t="shared" si="8"/>
        <v>163</v>
      </c>
      <c r="C57">
        <f t="shared" si="8"/>
        <v>156</v>
      </c>
      <c r="D57">
        <f t="shared" si="8"/>
        <v>149</v>
      </c>
      <c r="E57">
        <f t="shared" si="8"/>
        <v>171</v>
      </c>
      <c r="F57">
        <f t="shared" si="8"/>
        <v>157</v>
      </c>
      <c r="G57">
        <f t="shared" si="8"/>
        <v>160</v>
      </c>
      <c r="H57">
        <f t="shared" si="8"/>
        <v>161</v>
      </c>
      <c r="I57">
        <f t="shared" si="8"/>
        <v>166</v>
      </c>
      <c r="J57">
        <f t="shared" si="8"/>
        <v>185</v>
      </c>
      <c r="K57">
        <f t="shared" si="8"/>
        <v>168</v>
      </c>
      <c r="L57">
        <f t="shared" si="8"/>
        <v>177</v>
      </c>
      <c r="M57">
        <f t="shared" si="8"/>
        <v>178</v>
      </c>
      <c r="N57">
        <f t="shared" si="8"/>
        <v>176</v>
      </c>
      <c r="O57">
        <f>O35</f>
        <v>1.8</v>
      </c>
      <c r="P57">
        <f t="shared" si="8"/>
        <v>1.7</v>
      </c>
      <c r="Q57">
        <f t="shared" si="8"/>
        <v>1.7</v>
      </c>
      <c r="R57">
        <f t="shared" si="8"/>
        <v>1.9</v>
      </c>
      <c r="S57">
        <f t="shared" si="8"/>
        <v>1.7</v>
      </c>
      <c r="T57">
        <f t="shared" si="8"/>
        <v>1.8</v>
      </c>
      <c r="U57">
        <f t="shared" si="8"/>
        <v>1.8</v>
      </c>
      <c r="V57">
        <f t="shared" si="8"/>
        <v>1.8</v>
      </c>
      <c r="W57">
        <f t="shared" si="8"/>
        <v>2.1</v>
      </c>
      <c r="X57">
        <f t="shared" si="8"/>
        <v>1.9</v>
      </c>
      <c r="Y57">
        <f t="shared" si="8"/>
        <v>2</v>
      </c>
      <c r="Z57">
        <f t="shared" si="8"/>
        <v>2</v>
      </c>
      <c r="AA57">
        <f t="shared" si="8"/>
        <v>2</v>
      </c>
    </row>
    <row r="105" ht="38.25" customHeight="1"/>
  </sheetData>
  <mergeCells count="2">
    <mergeCell ref="A4:T4"/>
    <mergeCell ref="Y8:Z8"/>
  </mergeCells>
  <hyperlinks>
    <hyperlink ref="F3" r:id="rId1" xr:uid="{83C22ED3-8DF2-AA46-8A63-0A81A2B3C056}"/>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45AE9-6BD9-2E43-8015-0DDD4D7C4F85}">
  <dimension ref="A1:AA107"/>
  <sheetViews>
    <sheetView zoomScale="90" zoomScaleNormal="90" workbookViewId="0">
      <pane xSplit="1" ySplit="6" topLeftCell="B7" activePane="bottomRight" state="frozen"/>
      <selection pane="bottomRight" activeCell="B1" sqref="B1"/>
      <selection pane="bottomLeft" activeCell="A6" sqref="A6"/>
      <selection pane="topRight" activeCell="B1" sqref="B1"/>
    </sheetView>
  </sheetViews>
  <sheetFormatPr defaultColWidth="8.85546875" defaultRowHeight="15"/>
  <cols>
    <col min="1" max="1" width="48.140625" customWidth="1"/>
    <col min="2" max="20" width="12.140625" customWidth="1"/>
    <col min="21" max="21" width="12.42578125" customWidth="1"/>
    <col min="22" max="25" width="11.42578125" customWidth="1"/>
    <col min="26" max="26" width="11.140625" customWidth="1"/>
    <col min="27" max="27" width="11.42578125" customWidth="1"/>
  </cols>
  <sheetData>
    <row r="1" spans="1:27" ht="63" customHeight="1"/>
    <row r="2" spans="1:27" ht="21">
      <c r="A2" s="63" t="s">
        <v>69</v>
      </c>
      <c r="B2" s="63"/>
      <c r="C2" s="63"/>
      <c r="D2" s="63"/>
      <c r="E2" s="63"/>
      <c r="F2" s="63"/>
      <c r="G2" s="63"/>
      <c r="H2" s="63"/>
      <c r="I2" s="63"/>
      <c r="J2" s="63"/>
      <c r="K2" s="63"/>
      <c r="L2" s="63"/>
      <c r="M2" s="63"/>
      <c r="N2" s="63"/>
      <c r="O2" s="63"/>
      <c r="P2" s="63"/>
      <c r="Q2" s="63"/>
      <c r="R2" s="63"/>
      <c r="S2" s="63"/>
      <c r="T2" s="63"/>
    </row>
    <row r="3" spans="1:27">
      <c r="A3" t="s">
        <v>70</v>
      </c>
      <c r="D3" s="8" t="s">
        <v>71</v>
      </c>
    </row>
    <row r="4" spans="1:27" ht="39.75" customHeight="1">
      <c r="A4" s="60" t="s">
        <v>72</v>
      </c>
      <c r="B4" s="60"/>
      <c r="C4" s="60"/>
      <c r="D4" s="60"/>
      <c r="E4" s="60"/>
      <c r="F4" s="60"/>
      <c r="G4" s="60"/>
      <c r="H4" s="60"/>
      <c r="I4" s="60"/>
      <c r="J4" s="60"/>
      <c r="K4" s="60"/>
      <c r="L4" s="60"/>
      <c r="M4" s="60"/>
      <c r="N4" s="60"/>
      <c r="O4" s="60"/>
      <c r="P4" s="60"/>
      <c r="Q4" s="60"/>
      <c r="R4" s="60"/>
      <c r="S4" s="60"/>
      <c r="T4" s="60"/>
    </row>
    <row r="6" spans="1:27" ht="48.95" thickBot="1">
      <c r="A6" s="37" t="s">
        <v>73</v>
      </c>
      <c r="B6" s="38" t="s">
        <v>12</v>
      </c>
      <c r="C6" s="38" t="s">
        <v>13</v>
      </c>
      <c r="D6" s="38" t="s">
        <v>14</v>
      </c>
      <c r="E6" s="39" t="s">
        <v>15</v>
      </c>
      <c r="F6" s="38" t="s">
        <v>16</v>
      </c>
      <c r="G6" s="40" t="s">
        <v>17</v>
      </c>
      <c r="H6" s="40" t="s">
        <v>74</v>
      </c>
      <c r="I6" s="40" t="s">
        <v>19</v>
      </c>
      <c r="J6" s="40" t="s">
        <v>20</v>
      </c>
      <c r="K6" s="40" t="s">
        <v>21</v>
      </c>
      <c r="L6" s="40" t="s">
        <v>22</v>
      </c>
      <c r="M6" s="40" t="s">
        <v>23</v>
      </c>
      <c r="N6" s="40" t="s">
        <v>24</v>
      </c>
      <c r="O6" s="41" t="s">
        <v>25</v>
      </c>
      <c r="P6" s="41" t="s">
        <v>26</v>
      </c>
      <c r="Q6" s="41" t="s">
        <v>27</v>
      </c>
      <c r="R6" s="42" t="s">
        <v>28</v>
      </c>
      <c r="S6" s="41" t="s">
        <v>29</v>
      </c>
      <c r="T6" s="43" t="s">
        <v>30</v>
      </c>
      <c r="U6" s="43" t="s">
        <v>31</v>
      </c>
      <c r="V6" s="43" t="s">
        <v>32</v>
      </c>
      <c r="W6" s="43" t="s">
        <v>33</v>
      </c>
      <c r="X6" s="43" t="s">
        <v>34</v>
      </c>
      <c r="Y6" s="43" t="s">
        <v>35</v>
      </c>
      <c r="Z6" s="43" t="s">
        <v>36</v>
      </c>
      <c r="AA6" s="43" t="s">
        <v>37</v>
      </c>
    </row>
    <row r="7" spans="1:27" ht="15.95" thickBot="1">
      <c r="A7" s="44" t="s">
        <v>38</v>
      </c>
      <c r="B7" s="16">
        <v>3296</v>
      </c>
      <c r="C7" s="16">
        <v>4028</v>
      </c>
      <c r="D7" s="16">
        <v>4270</v>
      </c>
      <c r="E7" s="16">
        <v>4362</v>
      </c>
      <c r="F7" s="16">
        <v>4157</v>
      </c>
      <c r="G7" s="16">
        <v>4527</v>
      </c>
      <c r="H7" s="16">
        <v>4403</v>
      </c>
      <c r="I7" s="16">
        <v>4258</v>
      </c>
      <c r="J7" s="16">
        <v>4384</v>
      </c>
      <c r="K7" s="16">
        <v>4449</v>
      </c>
      <c r="L7" s="16">
        <v>4327</v>
      </c>
      <c r="M7" s="16">
        <v>4274</v>
      </c>
      <c r="N7" s="16">
        <v>4237</v>
      </c>
      <c r="O7" s="45">
        <v>2.2999999999999998</v>
      </c>
      <c r="P7" s="45">
        <v>2.7</v>
      </c>
      <c r="Q7" s="45">
        <v>2.9</v>
      </c>
      <c r="R7" s="45">
        <v>3</v>
      </c>
      <c r="S7" s="45">
        <v>2.8</v>
      </c>
      <c r="T7" s="45">
        <v>3</v>
      </c>
      <c r="U7" s="18">
        <v>3</v>
      </c>
      <c r="V7" s="18">
        <v>2.8</v>
      </c>
      <c r="W7" s="18">
        <v>2.9</v>
      </c>
      <c r="X7" s="18">
        <v>2.9</v>
      </c>
      <c r="Y7" s="18">
        <v>2.9</v>
      </c>
      <c r="Z7" s="19">
        <v>2.8</v>
      </c>
      <c r="AA7" s="46">
        <v>2.8</v>
      </c>
    </row>
    <row r="8" spans="1:27" ht="15.95" thickBot="1">
      <c r="A8" s="47" t="s">
        <v>39</v>
      </c>
      <c r="B8" s="48"/>
      <c r="C8" s="23"/>
      <c r="D8" s="23"/>
      <c r="E8" s="23"/>
      <c r="F8" s="23"/>
      <c r="G8" s="23"/>
      <c r="H8" s="23"/>
      <c r="I8" s="23"/>
      <c r="J8" s="23"/>
      <c r="K8" s="23"/>
      <c r="L8" s="23"/>
      <c r="M8" s="23"/>
      <c r="N8" s="23"/>
      <c r="O8" s="23"/>
      <c r="P8" s="23"/>
      <c r="Q8" s="23"/>
      <c r="R8" s="23"/>
      <c r="S8" s="23"/>
      <c r="T8" s="49"/>
      <c r="Y8" s="23"/>
      <c r="Z8" s="50" t="s">
        <v>40</v>
      </c>
      <c r="AA8" s="25" t="s">
        <v>40</v>
      </c>
    </row>
    <row r="9" spans="1:27" ht="15.95" thickBot="1">
      <c r="A9" s="51" t="s">
        <v>41</v>
      </c>
      <c r="B9" s="16">
        <v>3113</v>
      </c>
      <c r="C9" s="16">
        <v>3872</v>
      </c>
      <c r="D9" s="16">
        <v>4087</v>
      </c>
      <c r="E9" s="16">
        <v>4166</v>
      </c>
      <c r="F9" s="16">
        <v>3945</v>
      </c>
      <c r="G9" s="16">
        <v>4311</v>
      </c>
      <c r="H9" s="16">
        <v>4164</v>
      </c>
      <c r="I9" s="16">
        <v>4032</v>
      </c>
      <c r="J9" s="16">
        <v>4130</v>
      </c>
      <c r="K9" s="16">
        <v>4192</v>
      </c>
      <c r="L9" s="16">
        <v>4088</v>
      </c>
      <c r="M9" s="16">
        <v>4048</v>
      </c>
      <c r="N9" s="16">
        <v>3999</v>
      </c>
      <c r="O9" s="45">
        <v>2.6</v>
      </c>
      <c r="P9" s="45">
        <v>3.1</v>
      </c>
      <c r="Q9" s="45">
        <v>3.3</v>
      </c>
      <c r="R9" s="45">
        <v>3.3</v>
      </c>
      <c r="S9" s="45">
        <v>3.1</v>
      </c>
      <c r="T9" s="45">
        <v>3.4</v>
      </c>
      <c r="U9" s="18">
        <v>3.3</v>
      </c>
      <c r="V9" s="18">
        <v>3.2</v>
      </c>
      <c r="W9" s="18">
        <v>3.2</v>
      </c>
      <c r="X9" s="18">
        <v>3.3</v>
      </c>
      <c r="Y9" s="18">
        <v>3.2</v>
      </c>
      <c r="Z9" s="27">
        <v>3.1</v>
      </c>
      <c r="AA9" s="52">
        <v>3.1</v>
      </c>
    </row>
    <row r="10" spans="1:27" ht="15.95" thickBot="1">
      <c r="A10" s="53" t="s">
        <v>42</v>
      </c>
      <c r="B10" s="30">
        <v>12</v>
      </c>
      <c r="C10" s="30">
        <v>9</v>
      </c>
      <c r="D10" s="30">
        <v>10</v>
      </c>
      <c r="E10" s="30">
        <v>9</v>
      </c>
      <c r="F10" s="30">
        <v>14</v>
      </c>
      <c r="G10" s="30">
        <v>13</v>
      </c>
      <c r="H10" s="30">
        <v>13</v>
      </c>
      <c r="I10" s="30">
        <v>14</v>
      </c>
      <c r="J10" s="30">
        <v>14</v>
      </c>
      <c r="K10" s="30">
        <v>15</v>
      </c>
      <c r="L10" s="30">
        <v>13</v>
      </c>
      <c r="M10" s="30">
        <v>17</v>
      </c>
      <c r="N10" s="30">
        <v>17</v>
      </c>
      <c r="O10" s="54">
        <v>2</v>
      </c>
      <c r="P10" s="54">
        <v>1.5</v>
      </c>
      <c r="Q10" s="54">
        <v>1.6</v>
      </c>
      <c r="R10" s="54">
        <v>1.4</v>
      </c>
      <c r="S10" s="54">
        <v>2.1</v>
      </c>
      <c r="T10" s="54">
        <v>2</v>
      </c>
      <c r="U10" s="30">
        <v>2.1</v>
      </c>
      <c r="V10" s="30">
        <v>2.2999999999999998</v>
      </c>
      <c r="W10" s="30">
        <v>2.2999999999999998</v>
      </c>
      <c r="X10" s="30">
        <v>2.4</v>
      </c>
      <c r="Y10" s="30">
        <v>2.2000000000000002</v>
      </c>
      <c r="Z10" s="32">
        <v>2.7</v>
      </c>
      <c r="AA10" s="25">
        <v>2.7</v>
      </c>
    </row>
    <row r="11" spans="1:27" ht="15.95" thickBot="1">
      <c r="A11" s="55" t="s">
        <v>43</v>
      </c>
      <c r="B11" s="18">
        <v>163</v>
      </c>
      <c r="C11" s="18">
        <v>198</v>
      </c>
      <c r="D11" s="18">
        <v>192</v>
      </c>
      <c r="E11" s="18">
        <v>192</v>
      </c>
      <c r="F11" s="18">
        <v>191</v>
      </c>
      <c r="G11" s="18">
        <v>207</v>
      </c>
      <c r="H11" s="18">
        <v>185</v>
      </c>
      <c r="I11" s="18">
        <v>172</v>
      </c>
      <c r="J11" s="18">
        <v>173</v>
      </c>
      <c r="K11" s="18">
        <v>248</v>
      </c>
      <c r="L11" s="18">
        <v>213</v>
      </c>
      <c r="M11" s="18">
        <v>230</v>
      </c>
      <c r="N11" s="18">
        <v>179</v>
      </c>
      <c r="O11" s="45">
        <v>2.2000000000000002</v>
      </c>
      <c r="P11" s="45">
        <v>2.7</v>
      </c>
      <c r="Q11" s="45">
        <v>2.6</v>
      </c>
      <c r="R11" s="45">
        <v>2.6</v>
      </c>
      <c r="S11" s="45">
        <v>2.5</v>
      </c>
      <c r="T11" s="45">
        <v>2.7</v>
      </c>
      <c r="U11" s="18">
        <v>2.5</v>
      </c>
      <c r="V11" s="18">
        <v>2.2999999999999998</v>
      </c>
      <c r="W11" s="18">
        <v>2.2999999999999998</v>
      </c>
      <c r="X11" s="18">
        <v>3.3</v>
      </c>
      <c r="Y11" s="18">
        <v>2.8</v>
      </c>
      <c r="Z11" s="27">
        <v>3</v>
      </c>
      <c r="AA11" s="52">
        <v>2.2999999999999998</v>
      </c>
    </row>
    <row r="12" spans="1:27" ht="15.95" thickBot="1">
      <c r="A12" s="53" t="s">
        <v>44</v>
      </c>
      <c r="B12" s="30">
        <v>235</v>
      </c>
      <c r="C12" s="30">
        <v>300</v>
      </c>
      <c r="D12" s="30">
        <v>312</v>
      </c>
      <c r="E12" s="30">
        <v>324</v>
      </c>
      <c r="F12" s="30">
        <v>298</v>
      </c>
      <c r="G12" s="30">
        <v>293</v>
      </c>
      <c r="H12" s="30">
        <v>322</v>
      </c>
      <c r="I12" s="30">
        <v>315</v>
      </c>
      <c r="J12" s="30">
        <v>345</v>
      </c>
      <c r="K12" s="30">
        <v>362</v>
      </c>
      <c r="L12" s="30">
        <v>333</v>
      </c>
      <c r="M12" s="30">
        <v>317</v>
      </c>
      <c r="N12" s="30">
        <v>322</v>
      </c>
      <c r="O12" s="54">
        <v>1.9</v>
      </c>
      <c r="P12" s="54">
        <v>2.4</v>
      </c>
      <c r="Q12" s="54">
        <v>2.5</v>
      </c>
      <c r="R12" s="54">
        <v>2.6</v>
      </c>
      <c r="S12" s="54">
        <v>2.4</v>
      </c>
      <c r="T12" s="54">
        <v>2.2999999999999998</v>
      </c>
      <c r="U12" s="30">
        <v>2.6</v>
      </c>
      <c r="V12" s="30">
        <v>2.5</v>
      </c>
      <c r="W12" s="30">
        <v>2.7</v>
      </c>
      <c r="X12" s="30">
        <v>2.9</v>
      </c>
      <c r="Y12" s="30">
        <v>2.6</v>
      </c>
      <c r="Z12" s="32">
        <v>2.5</v>
      </c>
      <c r="AA12" s="25">
        <v>2.5</v>
      </c>
    </row>
    <row r="13" spans="1:27" ht="15.95" thickBot="1">
      <c r="A13" s="56" t="s">
        <v>45</v>
      </c>
      <c r="B13" s="18">
        <v>129</v>
      </c>
      <c r="C13" s="18">
        <v>154</v>
      </c>
      <c r="D13" s="18">
        <v>170</v>
      </c>
      <c r="E13" s="18">
        <v>172</v>
      </c>
      <c r="F13" s="18">
        <v>163</v>
      </c>
      <c r="G13" s="18">
        <v>167</v>
      </c>
      <c r="H13" s="18">
        <v>180</v>
      </c>
      <c r="I13" s="18">
        <v>165</v>
      </c>
      <c r="J13" s="18">
        <v>189</v>
      </c>
      <c r="K13" s="18">
        <v>188</v>
      </c>
      <c r="L13" s="18">
        <v>176</v>
      </c>
      <c r="M13" s="18">
        <v>164</v>
      </c>
      <c r="N13" s="18">
        <v>166</v>
      </c>
      <c r="O13" s="45">
        <v>1.7</v>
      </c>
      <c r="P13" s="45">
        <v>2</v>
      </c>
      <c r="Q13" s="45">
        <v>2.2000000000000002</v>
      </c>
      <c r="R13" s="45">
        <v>2.2000000000000002</v>
      </c>
      <c r="S13" s="45">
        <v>2.1</v>
      </c>
      <c r="T13" s="45">
        <v>2.1</v>
      </c>
      <c r="U13" s="18">
        <v>2.2999999999999998</v>
      </c>
      <c r="V13" s="18">
        <v>2.1</v>
      </c>
      <c r="W13" s="18">
        <v>2.4</v>
      </c>
      <c r="X13" s="18">
        <v>2.4</v>
      </c>
      <c r="Y13" s="18">
        <v>2.2000000000000002</v>
      </c>
      <c r="Z13" s="27">
        <v>2.1</v>
      </c>
      <c r="AA13" s="52">
        <v>2.1</v>
      </c>
    </row>
    <row r="14" spans="1:27" ht="15.95" thickBot="1">
      <c r="A14" s="57" t="s">
        <v>46</v>
      </c>
      <c r="B14" s="30">
        <v>106</v>
      </c>
      <c r="C14" s="30">
        <v>146</v>
      </c>
      <c r="D14" s="30">
        <v>141</v>
      </c>
      <c r="E14" s="30">
        <v>152</v>
      </c>
      <c r="F14" s="30">
        <v>135</v>
      </c>
      <c r="G14" s="30">
        <v>126</v>
      </c>
      <c r="H14" s="30">
        <v>141</v>
      </c>
      <c r="I14" s="30">
        <v>150</v>
      </c>
      <c r="J14" s="30">
        <v>157</v>
      </c>
      <c r="K14" s="30">
        <v>174</v>
      </c>
      <c r="L14" s="30">
        <v>157</v>
      </c>
      <c r="M14" s="30">
        <v>153</v>
      </c>
      <c r="N14" s="30">
        <v>156</v>
      </c>
      <c r="O14" s="54">
        <v>2.2999999999999998</v>
      </c>
      <c r="P14" s="54">
        <v>3.1</v>
      </c>
      <c r="Q14" s="54">
        <v>3</v>
      </c>
      <c r="R14" s="54">
        <v>3.2</v>
      </c>
      <c r="S14" s="54">
        <v>2.8</v>
      </c>
      <c r="T14" s="54">
        <v>2.6</v>
      </c>
      <c r="U14" s="30">
        <v>3</v>
      </c>
      <c r="V14" s="30">
        <v>3.2</v>
      </c>
      <c r="W14" s="30">
        <v>3.3</v>
      </c>
      <c r="X14" s="30">
        <v>3.6</v>
      </c>
      <c r="Y14" s="30">
        <v>3.3</v>
      </c>
      <c r="Z14" s="32">
        <v>3.2</v>
      </c>
      <c r="AA14" s="25">
        <v>3.2</v>
      </c>
    </row>
    <row r="15" spans="1:27" ht="15.95" thickBot="1">
      <c r="A15" s="55" t="s">
        <v>47</v>
      </c>
      <c r="B15" s="18">
        <v>752</v>
      </c>
      <c r="C15" s="18">
        <v>954</v>
      </c>
      <c r="D15" s="16">
        <v>1041</v>
      </c>
      <c r="E15" s="18">
        <v>976</v>
      </c>
      <c r="F15" s="18">
        <v>953</v>
      </c>
      <c r="G15" s="18">
        <v>996</v>
      </c>
      <c r="H15" s="16">
        <v>1082</v>
      </c>
      <c r="I15" s="16">
        <v>991</v>
      </c>
      <c r="J15" s="16">
        <v>1030</v>
      </c>
      <c r="K15" s="16">
        <v>980</v>
      </c>
      <c r="L15" s="18">
        <v>956</v>
      </c>
      <c r="M15" s="18">
        <v>916</v>
      </c>
      <c r="N15" s="18">
        <v>950</v>
      </c>
      <c r="O15" s="45">
        <v>2.8</v>
      </c>
      <c r="P15" s="45">
        <v>3.5</v>
      </c>
      <c r="Q15" s="45">
        <v>3.8</v>
      </c>
      <c r="R15" s="45">
        <v>3.5</v>
      </c>
      <c r="S15" s="45">
        <v>3.4</v>
      </c>
      <c r="T15" s="45">
        <v>3.6</v>
      </c>
      <c r="U15" s="18">
        <v>3.8</v>
      </c>
      <c r="V15" s="18">
        <v>3.5</v>
      </c>
      <c r="W15" s="18">
        <v>3.6</v>
      </c>
      <c r="X15" s="18">
        <v>3.4</v>
      </c>
      <c r="Y15" s="18">
        <v>3.3</v>
      </c>
      <c r="Z15" s="27">
        <v>3.2</v>
      </c>
      <c r="AA15" s="52">
        <v>3.3</v>
      </c>
    </row>
    <row r="16" spans="1:27" ht="15.95" thickBot="1">
      <c r="A16" s="57" t="s">
        <v>48</v>
      </c>
      <c r="B16" s="30">
        <v>75</v>
      </c>
      <c r="C16" s="30">
        <v>129</v>
      </c>
      <c r="D16" s="30">
        <v>158</v>
      </c>
      <c r="E16" s="30">
        <v>126</v>
      </c>
      <c r="F16" s="30">
        <v>117</v>
      </c>
      <c r="G16" s="30">
        <v>132</v>
      </c>
      <c r="H16" s="30">
        <v>113</v>
      </c>
      <c r="I16" s="30">
        <v>112</v>
      </c>
      <c r="J16" s="30">
        <v>123</v>
      </c>
      <c r="K16" s="30">
        <v>102</v>
      </c>
      <c r="L16" s="30">
        <v>123</v>
      </c>
      <c r="M16" s="30">
        <v>113</v>
      </c>
      <c r="N16" s="30">
        <v>119</v>
      </c>
      <c r="O16" s="54">
        <v>1.3</v>
      </c>
      <c r="P16" s="54">
        <v>2.2999999999999998</v>
      </c>
      <c r="Q16" s="54">
        <v>2.8</v>
      </c>
      <c r="R16" s="54">
        <v>2.2000000000000002</v>
      </c>
      <c r="S16" s="54">
        <v>2</v>
      </c>
      <c r="T16" s="54">
        <v>2.2999999999999998</v>
      </c>
      <c r="U16" s="30">
        <v>2</v>
      </c>
      <c r="V16" s="30">
        <v>2</v>
      </c>
      <c r="W16" s="30">
        <v>2.1</v>
      </c>
      <c r="X16" s="30">
        <v>1.8</v>
      </c>
      <c r="Y16" s="30">
        <v>2.1</v>
      </c>
      <c r="Z16" s="32">
        <v>1.9</v>
      </c>
      <c r="AA16" s="25">
        <v>2</v>
      </c>
    </row>
    <row r="17" spans="1:27" ht="15.95" thickBot="1">
      <c r="A17" s="56" t="s">
        <v>49</v>
      </c>
      <c r="B17" s="18">
        <v>540</v>
      </c>
      <c r="C17" s="18">
        <v>682</v>
      </c>
      <c r="D17" s="18">
        <v>730</v>
      </c>
      <c r="E17" s="18">
        <v>686</v>
      </c>
      <c r="F17" s="18">
        <v>691</v>
      </c>
      <c r="G17" s="18">
        <v>686</v>
      </c>
      <c r="H17" s="18">
        <v>786</v>
      </c>
      <c r="I17" s="18">
        <v>697</v>
      </c>
      <c r="J17" s="18">
        <v>732</v>
      </c>
      <c r="K17" s="18">
        <v>690</v>
      </c>
      <c r="L17" s="18">
        <v>645</v>
      </c>
      <c r="M17" s="18">
        <v>611</v>
      </c>
      <c r="N17" s="18">
        <v>627</v>
      </c>
      <c r="O17" s="45">
        <v>3.6</v>
      </c>
      <c r="P17" s="45">
        <v>4.4000000000000004</v>
      </c>
      <c r="Q17" s="45">
        <v>4.8</v>
      </c>
      <c r="R17" s="45">
        <v>4.4000000000000004</v>
      </c>
      <c r="S17" s="45">
        <v>4.5</v>
      </c>
      <c r="T17" s="45">
        <v>4.4000000000000004</v>
      </c>
      <c r="U17" s="18">
        <v>5</v>
      </c>
      <c r="V17" s="18">
        <v>4.5</v>
      </c>
      <c r="W17" s="18">
        <v>4.5999999999999996</v>
      </c>
      <c r="X17" s="18">
        <v>4.4000000000000004</v>
      </c>
      <c r="Y17" s="18">
        <v>4.0999999999999996</v>
      </c>
      <c r="Z17" s="27">
        <v>3.9</v>
      </c>
      <c r="AA17" s="52">
        <v>4</v>
      </c>
    </row>
    <row r="18" spans="1:27" ht="29.1" thickBot="1">
      <c r="A18" s="57" t="s">
        <v>50</v>
      </c>
      <c r="B18" s="30">
        <v>137</v>
      </c>
      <c r="C18" s="30">
        <v>143</v>
      </c>
      <c r="D18" s="30">
        <v>153</v>
      </c>
      <c r="E18" s="30">
        <v>164</v>
      </c>
      <c r="F18" s="30">
        <v>145</v>
      </c>
      <c r="G18" s="30">
        <v>178</v>
      </c>
      <c r="H18" s="30">
        <v>183</v>
      </c>
      <c r="I18" s="30">
        <v>181</v>
      </c>
      <c r="J18" s="30">
        <v>175</v>
      </c>
      <c r="K18" s="30">
        <v>189</v>
      </c>
      <c r="L18" s="30">
        <v>188</v>
      </c>
      <c r="M18" s="30">
        <v>192</v>
      </c>
      <c r="N18" s="30">
        <v>204</v>
      </c>
      <c r="O18" s="54">
        <v>2.2000000000000002</v>
      </c>
      <c r="P18" s="54">
        <v>2.2999999999999998</v>
      </c>
      <c r="Q18" s="54">
        <v>2.4</v>
      </c>
      <c r="R18" s="54">
        <v>2.5</v>
      </c>
      <c r="S18" s="54">
        <v>2.2000000000000002</v>
      </c>
      <c r="T18" s="54">
        <v>2.7</v>
      </c>
      <c r="U18" s="30">
        <v>2.7</v>
      </c>
      <c r="V18" s="30">
        <v>2.6</v>
      </c>
      <c r="W18" s="30">
        <v>2.5</v>
      </c>
      <c r="X18" s="30">
        <v>2.7</v>
      </c>
      <c r="Y18" s="30">
        <v>2.7</v>
      </c>
      <c r="Z18" s="32">
        <v>2.7</v>
      </c>
      <c r="AA18" s="25">
        <v>2.9</v>
      </c>
    </row>
    <row r="19" spans="1:27" ht="15.95" thickBot="1">
      <c r="A19" s="55" t="s">
        <v>51</v>
      </c>
      <c r="B19" s="18">
        <v>40</v>
      </c>
      <c r="C19" s="18">
        <v>50</v>
      </c>
      <c r="D19" s="18">
        <v>43</v>
      </c>
      <c r="E19" s="18">
        <v>49</v>
      </c>
      <c r="F19" s="18">
        <v>54</v>
      </c>
      <c r="G19" s="18">
        <v>54</v>
      </c>
      <c r="H19" s="18">
        <v>61</v>
      </c>
      <c r="I19" s="18">
        <v>45</v>
      </c>
      <c r="J19" s="18">
        <v>51</v>
      </c>
      <c r="K19" s="18">
        <v>50</v>
      </c>
      <c r="L19" s="18">
        <v>51</v>
      </c>
      <c r="M19" s="18">
        <v>52</v>
      </c>
      <c r="N19" s="18">
        <v>58</v>
      </c>
      <c r="O19" s="45">
        <v>1.5</v>
      </c>
      <c r="P19" s="45">
        <v>1.8</v>
      </c>
      <c r="Q19" s="45">
        <v>1.5</v>
      </c>
      <c r="R19" s="45">
        <v>1.8</v>
      </c>
      <c r="S19" s="45">
        <v>1.9</v>
      </c>
      <c r="T19" s="45">
        <v>2</v>
      </c>
      <c r="U19" s="18">
        <v>2.1</v>
      </c>
      <c r="V19" s="18">
        <v>1.5</v>
      </c>
      <c r="W19" s="18">
        <v>1.7</v>
      </c>
      <c r="X19" s="18">
        <v>1.7</v>
      </c>
      <c r="Y19" s="18">
        <v>1.7</v>
      </c>
      <c r="Z19" s="27">
        <v>1.8</v>
      </c>
      <c r="AA19" s="52">
        <v>1.9</v>
      </c>
    </row>
    <row r="20" spans="1:27" ht="15.95" thickBot="1">
      <c r="A20" s="53" t="s">
        <v>52</v>
      </c>
      <c r="B20" s="30">
        <v>124</v>
      </c>
      <c r="C20" s="30">
        <v>133</v>
      </c>
      <c r="D20" s="30">
        <v>126</v>
      </c>
      <c r="E20" s="30">
        <v>150</v>
      </c>
      <c r="F20" s="30">
        <v>113</v>
      </c>
      <c r="G20" s="30">
        <v>154</v>
      </c>
      <c r="H20" s="30">
        <v>130</v>
      </c>
      <c r="I20" s="30">
        <v>164</v>
      </c>
      <c r="J20" s="30">
        <v>143</v>
      </c>
      <c r="K20" s="30">
        <v>155</v>
      </c>
      <c r="L20" s="30">
        <v>193</v>
      </c>
      <c r="M20" s="30">
        <v>132</v>
      </c>
      <c r="N20" s="30">
        <v>127</v>
      </c>
      <c r="O20" s="54">
        <v>1.4</v>
      </c>
      <c r="P20" s="54">
        <v>1.5</v>
      </c>
      <c r="Q20" s="54">
        <v>1.4</v>
      </c>
      <c r="R20" s="54">
        <v>1.7</v>
      </c>
      <c r="S20" s="54">
        <v>1.3</v>
      </c>
      <c r="T20" s="54">
        <v>1.7</v>
      </c>
      <c r="U20" s="30">
        <v>1.5</v>
      </c>
      <c r="V20" s="30">
        <v>1.8</v>
      </c>
      <c r="W20" s="30">
        <v>1.6</v>
      </c>
      <c r="X20" s="30">
        <v>1.7</v>
      </c>
      <c r="Y20" s="30">
        <v>2.2000000000000002</v>
      </c>
      <c r="Z20" s="32">
        <v>1.5</v>
      </c>
      <c r="AA20" s="25">
        <v>1.4</v>
      </c>
    </row>
    <row r="21" spans="1:27" ht="15.95" thickBot="1">
      <c r="A21" s="56" t="s">
        <v>53</v>
      </c>
      <c r="B21" s="18">
        <v>82</v>
      </c>
      <c r="C21" s="18">
        <v>79</v>
      </c>
      <c r="D21" s="18">
        <v>85</v>
      </c>
      <c r="E21" s="18">
        <v>113</v>
      </c>
      <c r="F21" s="18">
        <v>66</v>
      </c>
      <c r="G21" s="18">
        <v>95</v>
      </c>
      <c r="H21" s="18">
        <v>81</v>
      </c>
      <c r="I21" s="18">
        <v>113</v>
      </c>
      <c r="J21" s="18">
        <v>100</v>
      </c>
      <c r="K21" s="18">
        <v>112</v>
      </c>
      <c r="L21" s="18">
        <v>112</v>
      </c>
      <c r="M21" s="18">
        <v>85</v>
      </c>
      <c r="N21" s="18">
        <v>93</v>
      </c>
      <c r="O21" s="45">
        <v>1.3</v>
      </c>
      <c r="P21" s="45">
        <v>1.2</v>
      </c>
      <c r="Q21" s="45">
        <v>1.3</v>
      </c>
      <c r="R21" s="45">
        <v>1.7</v>
      </c>
      <c r="S21" s="45">
        <v>1</v>
      </c>
      <c r="T21" s="45">
        <v>1.4</v>
      </c>
      <c r="U21" s="18">
        <v>1.2</v>
      </c>
      <c r="V21" s="18">
        <v>1.7</v>
      </c>
      <c r="W21" s="18">
        <v>1.5</v>
      </c>
      <c r="X21" s="18">
        <v>1.7</v>
      </c>
      <c r="Y21" s="18">
        <v>1.7</v>
      </c>
      <c r="Z21" s="27">
        <v>1.3</v>
      </c>
      <c r="AA21" s="52">
        <v>1.4</v>
      </c>
    </row>
    <row r="22" spans="1:27" ht="15.95" thickBot="1">
      <c r="A22" s="57" t="s">
        <v>54</v>
      </c>
      <c r="B22" s="30">
        <v>42</v>
      </c>
      <c r="C22" s="30">
        <v>54</v>
      </c>
      <c r="D22" s="30">
        <v>41</v>
      </c>
      <c r="E22" s="30">
        <v>37</v>
      </c>
      <c r="F22" s="30">
        <v>47</v>
      </c>
      <c r="G22" s="30">
        <v>59</v>
      </c>
      <c r="H22" s="30">
        <v>49</v>
      </c>
      <c r="I22" s="30">
        <v>51</v>
      </c>
      <c r="J22" s="30">
        <v>43</v>
      </c>
      <c r="K22" s="30">
        <v>44</v>
      </c>
      <c r="L22" s="30">
        <v>80</v>
      </c>
      <c r="M22" s="30">
        <v>47</v>
      </c>
      <c r="N22" s="30">
        <v>34</v>
      </c>
      <c r="O22" s="54">
        <v>1.9</v>
      </c>
      <c r="P22" s="54">
        <v>2.4</v>
      </c>
      <c r="Q22" s="54">
        <v>1.8</v>
      </c>
      <c r="R22" s="54">
        <v>1.6</v>
      </c>
      <c r="S22" s="54">
        <v>2</v>
      </c>
      <c r="T22" s="54">
        <v>2.5</v>
      </c>
      <c r="U22" s="30">
        <v>2.1</v>
      </c>
      <c r="V22" s="30">
        <v>2.2000000000000002</v>
      </c>
      <c r="W22" s="30">
        <v>1.8</v>
      </c>
      <c r="X22" s="30">
        <v>1.9</v>
      </c>
      <c r="Y22" s="30">
        <v>3.4</v>
      </c>
      <c r="Z22" s="32">
        <v>2</v>
      </c>
      <c r="AA22" s="25">
        <v>1.4</v>
      </c>
    </row>
    <row r="23" spans="1:27" ht="15.95" thickBot="1">
      <c r="A23" s="55" t="s">
        <v>55</v>
      </c>
      <c r="B23" s="18">
        <v>592</v>
      </c>
      <c r="C23" s="18">
        <v>697</v>
      </c>
      <c r="D23" s="18">
        <v>701</v>
      </c>
      <c r="E23" s="18">
        <v>719</v>
      </c>
      <c r="F23" s="18">
        <v>730</v>
      </c>
      <c r="G23" s="18">
        <v>798</v>
      </c>
      <c r="H23" s="18">
        <v>760</v>
      </c>
      <c r="I23" s="18">
        <v>711</v>
      </c>
      <c r="J23" s="18">
        <v>721</v>
      </c>
      <c r="K23" s="18">
        <v>763</v>
      </c>
      <c r="L23" s="18">
        <v>783</v>
      </c>
      <c r="M23" s="18">
        <v>766</v>
      </c>
      <c r="N23" s="18">
        <v>738</v>
      </c>
      <c r="O23" s="45">
        <v>2.9</v>
      </c>
      <c r="P23" s="45">
        <v>3.3</v>
      </c>
      <c r="Q23" s="45">
        <v>3.3</v>
      </c>
      <c r="R23" s="45">
        <v>3.4</v>
      </c>
      <c r="S23" s="45">
        <v>3.4</v>
      </c>
      <c r="T23" s="45">
        <v>3.7</v>
      </c>
      <c r="U23" s="18">
        <v>3.5</v>
      </c>
      <c r="V23" s="18">
        <v>3.2</v>
      </c>
      <c r="W23" s="18">
        <v>3.3</v>
      </c>
      <c r="X23" s="18">
        <v>3.5</v>
      </c>
      <c r="Y23" s="18">
        <v>3.5</v>
      </c>
      <c r="Z23" s="27">
        <v>3.4</v>
      </c>
      <c r="AA23" s="52">
        <v>3.3</v>
      </c>
    </row>
    <row r="24" spans="1:27" ht="15.95" thickBot="1">
      <c r="A24" s="53" t="s">
        <v>56</v>
      </c>
      <c r="B24" s="30">
        <v>446</v>
      </c>
      <c r="C24" s="30">
        <v>582</v>
      </c>
      <c r="D24" s="30">
        <v>597</v>
      </c>
      <c r="E24" s="30">
        <v>625</v>
      </c>
      <c r="F24" s="30">
        <v>606</v>
      </c>
      <c r="G24" s="30">
        <v>660</v>
      </c>
      <c r="H24" s="30">
        <v>597</v>
      </c>
      <c r="I24" s="30">
        <v>617</v>
      </c>
      <c r="J24" s="30">
        <v>618</v>
      </c>
      <c r="K24" s="30">
        <v>586</v>
      </c>
      <c r="L24" s="30">
        <v>604</v>
      </c>
      <c r="M24" s="30">
        <v>624</v>
      </c>
      <c r="N24" s="30">
        <v>620</v>
      </c>
      <c r="O24" s="54">
        <v>1.9</v>
      </c>
      <c r="P24" s="54">
        <v>2.5</v>
      </c>
      <c r="Q24" s="54">
        <v>2.5</v>
      </c>
      <c r="R24" s="54">
        <v>2.6</v>
      </c>
      <c r="S24" s="54">
        <v>2.5</v>
      </c>
      <c r="T24" s="54">
        <v>2.8</v>
      </c>
      <c r="U24" s="30">
        <v>2.5</v>
      </c>
      <c r="V24" s="30">
        <v>2.6</v>
      </c>
      <c r="W24" s="30">
        <v>2.6</v>
      </c>
      <c r="X24" s="30">
        <v>2.4</v>
      </c>
      <c r="Y24" s="30">
        <v>2.5</v>
      </c>
      <c r="Z24" s="32">
        <v>2.6</v>
      </c>
      <c r="AA24" s="25">
        <v>2.5</v>
      </c>
    </row>
    <row r="25" spans="1:27" ht="15.95" thickBot="1">
      <c r="A25" s="56" t="s">
        <v>57</v>
      </c>
      <c r="B25" s="18">
        <v>46</v>
      </c>
      <c r="C25" s="18">
        <v>50</v>
      </c>
      <c r="D25" s="18">
        <v>44</v>
      </c>
      <c r="E25" s="18">
        <v>63</v>
      </c>
      <c r="F25" s="18">
        <v>60</v>
      </c>
      <c r="G25" s="18">
        <v>62</v>
      </c>
      <c r="H25" s="18">
        <v>57</v>
      </c>
      <c r="I25" s="18">
        <v>58</v>
      </c>
      <c r="J25" s="18">
        <v>57</v>
      </c>
      <c r="K25" s="18">
        <v>61</v>
      </c>
      <c r="L25" s="18">
        <v>73</v>
      </c>
      <c r="M25" s="18">
        <v>68</v>
      </c>
      <c r="N25" s="18">
        <v>59</v>
      </c>
      <c r="O25" s="45">
        <v>1.4</v>
      </c>
      <c r="P25" s="45">
        <v>1.4</v>
      </c>
      <c r="Q25" s="45">
        <v>1.2</v>
      </c>
      <c r="R25" s="45">
        <v>1.7</v>
      </c>
      <c r="S25" s="45">
        <v>1.7</v>
      </c>
      <c r="T25" s="45">
        <v>1.7</v>
      </c>
      <c r="U25" s="18">
        <v>1.5</v>
      </c>
      <c r="V25" s="18">
        <v>1.6</v>
      </c>
      <c r="W25" s="18">
        <v>1.5</v>
      </c>
      <c r="X25" s="18">
        <v>1.6</v>
      </c>
      <c r="Y25" s="18">
        <v>1.9</v>
      </c>
      <c r="Z25" s="27">
        <v>1.8</v>
      </c>
      <c r="AA25" s="52">
        <v>1.5</v>
      </c>
    </row>
    <row r="26" spans="1:27" ht="15.95" thickBot="1">
      <c r="A26" s="57" t="s">
        <v>58</v>
      </c>
      <c r="B26" s="30">
        <v>400</v>
      </c>
      <c r="C26" s="30">
        <v>532</v>
      </c>
      <c r="D26" s="30">
        <v>552</v>
      </c>
      <c r="E26" s="30">
        <v>562</v>
      </c>
      <c r="F26" s="30">
        <v>546</v>
      </c>
      <c r="G26" s="30">
        <v>598</v>
      </c>
      <c r="H26" s="30">
        <v>540</v>
      </c>
      <c r="I26" s="30">
        <v>559</v>
      </c>
      <c r="J26" s="30">
        <v>561</v>
      </c>
      <c r="K26" s="30">
        <v>525</v>
      </c>
      <c r="L26" s="30">
        <v>530</v>
      </c>
      <c r="M26" s="30">
        <v>555</v>
      </c>
      <c r="N26" s="30">
        <v>561</v>
      </c>
      <c r="O26" s="54">
        <v>2</v>
      </c>
      <c r="P26" s="54">
        <v>2.7</v>
      </c>
      <c r="Q26" s="54">
        <v>2.8</v>
      </c>
      <c r="R26" s="54">
        <v>2.8</v>
      </c>
      <c r="S26" s="54">
        <v>2.7</v>
      </c>
      <c r="T26" s="54">
        <v>3</v>
      </c>
      <c r="U26" s="30">
        <v>2.7</v>
      </c>
      <c r="V26" s="30">
        <v>2.8</v>
      </c>
      <c r="W26" s="30">
        <v>2.8</v>
      </c>
      <c r="X26" s="30">
        <v>2.6</v>
      </c>
      <c r="Y26" s="30">
        <v>2.6</v>
      </c>
      <c r="Z26" s="32">
        <v>2.7</v>
      </c>
      <c r="AA26" s="25">
        <v>2.7</v>
      </c>
    </row>
    <row r="27" spans="1:27" ht="15.95" thickBot="1">
      <c r="A27" s="55" t="s">
        <v>59</v>
      </c>
      <c r="B27" s="18">
        <v>622</v>
      </c>
      <c r="C27" s="18">
        <v>807</v>
      </c>
      <c r="D27" s="18">
        <v>934</v>
      </c>
      <c r="E27" s="18">
        <v>955</v>
      </c>
      <c r="F27" s="18">
        <v>840</v>
      </c>
      <c r="G27" s="16">
        <v>1002</v>
      </c>
      <c r="H27" s="18">
        <v>856</v>
      </c>
      <c r="I27" s="18">
        <v>853</v>
      </c>
      <c r="J27" s="18">
        <v>866</v>
      </c>
      <c r="K27" s="18">
        <v>874</v>
      </c>
      <c r="L27" s="18">
        <v>803</v>
      </c>
      <c r="M27" s="18">
        <v>859</v>
      </c>
      <c r="N27" s="18">
        <v>848</v>
      </c>
      <c r="O27" s="45">
        <v>4.5999999999999996</v>
      </c>
      <c r="P27" s="45">
        <v>5.3</v>
      </c>
      <c r="Q27" s="45">
        <v>6.1</v>
      </c>
      <c r="R27" s="45">
        <v>6.2</v>
      </c>
      <c r="S27" s="45">
        <v>5.4</v>
      </c>
      <c r="T27" s="45">
        <v>6.4</v>
      </c>
      <c r="U27" s="18">
        <v>5.7</v>
      </c>
      <c r="V27" s="18">
        <v>5.6</v>
      </c>
      <c r="W27" s="18">
        <v>5.6</v>
      </c>
      <c r="X27" s="18">
        <v>5.7</v>
      </c>
      <c r="Y27" s="18">
        <v>5.2</v>
      </c>
      <c r="Z27" s="27">
        <v>5.5</v>
      </c>
      <c r="AA27" s="52">
        <v>5.4</v>
      </c>
    </row>
    <row r="28" spans="1:27" ht="15.95" thickBot="1">
      <c r="A28" s="57" t="s">
        <v>60</v>
      </c>
      <c r="B28" s="30">
        <v>56</v>
      </c>
      <c r="C28" s="30">
        <v>72</v>
      </c>
      <c r="D28" s="30">
        <v>68</v>
      </c>
      <c r="E28" s="30">
        <v>117</v>
      </c>
      <c r="F28" s="30">
        <v>79</v>
      </c>
      <c r="G28" s="30">
        <v>82</v>
      </c>
      <c r="H28" s="30">
        <v>81</v>
      </c>
      <c r="I28" s="30">
        <v>71</v>
      </c>
      <c r="J28" s="30">
        <v>70</v>
      </c>
      <c r="K28" s="30">
        <v>77</v>
      </c>
      <c r="L28" s="30">
        <v>73</v>
      </c>
      <c r="M28" s="30">
        <v>89</v>
      </c>
      <c r="N28" s="30">
        <v>83</v>
      </c>
      <c r="O28" s="54">
        <v>3.1</v>
      </c>
      <c r="P28" s="54">
        <v>3.4</v>
      </c>
      <c r="Q28" s="54">
        <v>3.2</v>
      </c>
      <c r="R28" s="54">
        <v>5.3</v>
      </c>
      <c r="S28" s="54">
        <v>3.6</v>
      </c>
      <c r="T28" s="54">
        <v>3.7</v>
      </c>
      <c r="U28" s="30">
        <v>3.7</v>
      </c>
      <c r="V28" s="30">
        <v>3.2</v>
      </c>
      <c r="W28" s="30">
        <v>3.1</v>
      </c>
      <c r="X28" s="30">
        <v>3.4</v>
      </c>
      <c r="Y28" s="30">
        <v>3.2</v>
      </c>
      <c r="Z28" s="32">
        <v>3.9</v>
      </c>
      <c r="AA28" s="25">
        <v>3.6</v>
      </c>
    </row>
    <row r="29" spans="1:27" ht="15.95" thickBot="1">
      <c r="A29" s="56" t="s">
        <v>61</v>
      </c>
      <c r="B29" s="18">
        <v>566</v>
      </c>
      <c r="C29" s="18">
        <v>735</v>
      </c>
      <c r="D29" s="18">
        <v>867</v>
      </c>
      <c r="E29" s="18">
        <v>838</v>
      </c>
      <c r="F29" s="18">
        <v>761</v>
      </c>
      <c r="G29" s="18">
        <v>920</v>
      </c>
      <c r="H29" s="18">
        <v>776</v>
      </c>
      <c r="I29" s="18">
        <v>782</v>
      </c>
      <c r="J29" s="18">
        <v>796</v>
      </c>
      <c r="K29" s="18">
        <v>797</v>
      </c>
      <c r="L29" s="18">
        <v>730</v>
      </c>
      <c r="M29" s="18">
        <v>770</v>
      </c>
      <c r="N29" s="18">
        <v>766</v>
      </c>
      <c r="O29" s="45">
        <v>4.8</v>
      </c>
      <c r="P29" s="45">
        <v>5.6</v>
      </c>
      <c r="Q29" s="45">
        <v>6.6</v>
      </c>
      <c r="R29" s="45">
        <v>6.4</v>
      </c>
      <c r="S29" s="45">
        <v>5.7</v>
      </c>
      <c r="T29" s="45">
        <v>6.9</v>
      </c>
      <c r="U29" s="18">
        <v>6</v>
      </c>
      <c r="V29" s="18">
        <v>6</v>
      </c>
      <c r="W29" s="18">
        <v>6.1</v>
      </c>
      <c r="X29" s="18">
        <v>6</v>
      </c>
      <c r="Y29" s="18">
        <v>5.5</v>
      </c>
      <c r="Z29" s="27">
        <v>5.8</v>
      </c>
      <c r="AA29" s="52">
        <v>5.7</v>
      </c>
    </row>
    <row r="30" spans="1:27" ht="15.95" thickBot="1">
      <c r="A30" s="53" t="s">
        <v>62</v>
      </c>
      <c r="B30" s="30">
        <v>126</v>
      </c>
      <c r="C30" s="30">
        <v>142</v>
      </c>
      <c r="D30" s="30">
        <v>132</v>
      </c>
      <c r="E30" s="30">
        <v>167</v>
      </c>
      <c r="F30" s="30">
        <v>146</v>
      </c>
      <c r="G30" s="30">
        <v>134</v>
      </c>
      <c r="H30" s="30">
        <v>159</v>
      </c>
      <c r="I30" s="30">
        <v>152</v>
      </c>
      <c r="J30" s="30">
        <v>170</v>
      </c>
      <c r="K30" s="30">
        <v>159</v>
      </c>
      <c r="L30" s="30">
        <v>139</v>
      </c>
      <c r="M30" s="30">
        <v>136</v>
      </c>
      <c r="N30" s="30">
        <v>140</v>
      </c>
      <c r="O30" s="54">
        <v>2.2999999999999998</v>
      </c>
      <c r="P30" s="54">
        <v>2.5</v>
      </c>
      <c r="Q30" s="54">
        <v>2.2999999999999998</v>
      </c>
      <c r="R30" s="54">
        <v>2.9</v>
      </c>
      <c r="S30" s="54">
        <v>2.5</v>
      </c>
      <c r="T30" s="54">
        <v>2.2999999999999998</v>
      </c>
      <c r="U30" s="30">
        <v>2.8</v>
      </c>
      <c r="V30" s="30">
        <v>2.7</v>
      </c>
      <c r="W30" s="30">
        <v>3</v>
      </c>
      <c r="X30" s="30">
        <v>2.8</v>
      </c>
      <c r="Y30" s="30">
        <v>2.5</v>
      </c>
      <c r="Z30" s="32">
        <v>2.4</v>
      </c>
      <c r="AA30" s="25">
        <v>2.5</v>
      </c>
    </row>
    <row r="31" spans="1:27" ht="15.95" thickBot="1">
      <c r="A31" s="51" t="s">
        <v>63</v>
      </c>
      <c r="B31" s="18">
        <v>183</v>
      </c>
      <c r="C31" s="18">
        <v>157</v>
      </c>
      <c r="D31" s="18">
        <v>183</v>
      </c>
      <c r="E31" s="18">
        <v>196</v>
      </c>
      <c r="F31" s="18">
        <v>212</v>
      </c>
      <c r="G31" s="18">
        <v>216</v>
      </c>
      <c r="H31" s="18">
        <v>238</v>
      </c>
      <c r="I31" s="18">
        <v>225</v>
      </c>
      <c r="J31" s="18">
        <v>254</v>
      </c>
      <c r="K31" s="18">
        <v>256</v>
      </c>
      <c r="L31" s="18">
        <v>239</v>
      </c>
      <c r="M31" s="18">
        <v>225</v>
      </c>
      <c r="N31" s="18">
        <v>237</v>
      </c>
      <c r="O31" s="45">
        <v>0.9</v>
      </c>
      <c r="P31" s="45">
        <v>0.7</v>
      </c>
      <c r="Q31" s="45">
        <v>0.8</v>
      </c>
      <c r="R31" s="45">
        <v>0.9</v>
      </c>
      <c r="S31" s="45">
        <v>1</v>
      </c>
      <c r="T31" s="45">
        <v>1</v>
      </c>
      <c r="U31" s="18">
        <v>1.1000000000000001</v>
      </c>
      <c r="V31" s="18">
        <v>1</v>
      </c>
      <c r="W31" s="18">
        <v>1.1000000000000001</v>
      </c>
      <c r="X31" s="18">
        <v>1.2</v>
      </c>
      <c r="Y31" s="18">
        <v>1.1000000000000001</v>
      </c>
      <c r="Z31" s="27">
        <v>1</v>
      </c>
      <c r="AA31" s="52">
        <v>1.1000000000000001</v>
      </c>
    </row>
    <row r="32" spans="1:27" ht="15.95" thickBot="1">
      <c r="A32" s="53" t="s">
        <v>64</v>
      </c>
      <c r="B32" s="30">
        <v>24</v>
      </c>
      <c r="C32" s="30">
        <v>19</v>
      </c>
      <c r="D32" s="30">
        <v>20</v>
      </c>
      <c r="E32" s="30">
        <v>22</v>
      </c>
      <c r="F32" s="30">
        <v>23</v>
      </c>
      <c r="G32" s="30">
        <v>21</v>
      </c>
      <c r="H32" s="30">
        <v>23</v>
      </c>
      <c r="I32" s="30">
        <v>24</v>
      </c>
      <c r="J32" s="30">
        <v>23</v>
      </c>
      <c r="K32" s="30">
        <v>23</v>
      </c>
      <c r="L32" s="30">
        <v>23</v>
      </c>
      <c r="M32" s="30">
        <v>23</v>
      </c>
      <c r="N32" s="30">
        <v>24</v>
      </c>
      <c r="O32" s="54">
        <v>0.8</v>
      </c>
      <c r="P32" s="54">
        <v>0.7</v>
      </c>
      <c r="Q32" s="54">
        <v>0.7</v>
      </c>
      <c r="R32" s="54">
        <v>0.8</v>
      </c>
      <c r="S32" s="54">
        <v>0.8</v>
      </c>
      <c r="T32" s="54">
        <v>0.7</v>
      </c>
      <c r="U32" s="30">
        <v>0.8</v>
      </c>
      <c r="V32" s="30">
        <v>0.8</v>
      </c>
      <c r="W32" s="30">
        <v>0.8</v>
      </c>
      <c r="X32" s="30">
        <v>0.8</v>
      </c>
      <c r="Y32" s="30">
        <v>0.8</v>
      </c>
      <c r="Z32" s="32">
        <v>0.8</v>
      </c>
      <c r="AA32" s="25">
        <v>0.8</v>
      </c>
    </row>
    <row r="33" spans="1:27" ht="15.95" thickBot="1">
      <c r="A33" s="55" t="s">
        <v>65</v>
      </c>
      <c r="B33" s="18">
        <v>159</v>
      </c>
      <c r="C33" s="18">
        <v>137</v>
      </c>
      <c r="D33" s="18">
        <v>163</v>
      </c>
      <c r="E33" s="18">
        <v>174</v>
      </c>
      <c r="F33" s="18">
        <v>188</v>
      </c>
      <c r="G33" s="18">
        <v>195</v>
      </c>
      <c r="H33" s="18">
        <v>215</v>
      </c>
      <c r="I33" s="18">
        <v>202</v>
      </c>
      <c r="J33" s="18">
        <v>231</v>
      </c>
      <c r="K33" s="18">
        <v>233</v>
      </c>
      <c r="L33" s="18">
        <v>216</v>
      </c>
      <c r="M33" s="18">
        <v>203</v>
      </c>
      <c r="N33" s="18">
        <v>214</v>
      </c>
      <c r="O33" s="45">
        <v>0.9</v>
      </c>
      <c r="P33" s="45">
        <v>0.7</v>
      </c>
      <c r="Q33" s="45">
        <v>0.8</v>
      </c>
      <c r="R33" s="45">
        <v>0.9</v>
      </c>
      <c r="S33" s="45">
        <v>1</v>
      </c>
      <c r="T33" s="45">
        <v>1</v>
      </c>
      <c r="U33" s="18">
        <v>1.1000000000000001</v>
      </c>
      <c r="V33" s="18">
        <v>1</v>
      </c>
      <c r="W33" s="18">
        <v>1.2</v>
      </c>
      <c r="X33" s="18">
        <v>1.2</v>
      </c>
      <c r="Y33" s="18">
        <v>1.1000000000000001</v>
      </c>
      <c r="Z33" s="27">
        <v>1</v>
      </c>
      <c r="AA33" s="52">
        <v>1.1000000000000001</v>
      </c>
    </row>
    <row r="34" spans="1:27" ht="15.95" thickBot="1">
      <c r="A34" s="57" t="s">
        <v>66</v>
      </c>
      <c r="B34" s="30">
        <v>81</v>
      </c>
      <c r="C34" s="30">
        <v>45</v>
      </c>
      <c r="D34" s="30">
        <v>77</v>
      </c>
      <c r="E34" s="30">
        <v>92</v>
      </c>
      <c r="F34" s="30">
        <v>88</v>
      </c>
      <c r="G34" s="30">
        <v>87</v>
      </c>
      <c r="H34" s="30">
        <v>108</v>
      </c>
      <c r="I34" s="30">
        <v>100</v>
      </c>
      <c r="J34" s="30">
        <v>123</v>
      </c>
      <c r="K34" s="30">
        <v>135</v>
      </c>
      <c r="L34" s="30">
        <v>109</v>
      </c>
      <c r="M34" s="30">
        <v>96</v>
      </c>
      <c r="N34" s="30">
        <v>110</v>
      </c>
      <c r="O34" s="54">
        <v>0.8</v>
      </c>
      <c r="P34" s="54">
        <v>0.4</v>
      </c>
      <c r="Q34" s="54">
        <v>0.7</v>
      </c>
      <c r="R34" s="54">
        <v>0.9</v>
      </c>
      <c r="S34" s="54">
        <v>0.9</v>
      </c>
      <c r="T34" s="54">
        <v>0.9</v>
      </c>
      <c r="U34" s="30">
        <v>1.1000000000000001</v>
      </c>
      <c r="V34" s="30">
        <v>1</v>
      </c>
      <c r="W34" s="30">
        <v>1.2</v>
      </c>
      <c r="X34" s="30">
        <v>1.3</v>
      </c>
      <c r="Y34" s="30">
        <v>1.1000000000000001</v>
      </c>
      <c r="Z34" s="32">
        <v>0.9</v>
      </c>
      <c r="AA34" s="25">
        <v>1.1000000000000001</v>
      </c>
    </row>
    <row r="35" spans="1:27" ht="15.95" thickBot="1">
      <c r="A35" s="56" t="s">
        <v>67</v>
      </c>
      <c r="B35" s="18">
        <v>78</v>
      </c>
      <c r="C35" s="18">
        <v>92</v>
      </c>
      <c r="D35" s="18">
        <v>86</v>
      </c>
      <c r="E35" s="18">
        <v>82</v>
      </c>
      <c r="F35" s="18">
        <v>101</v>
      </c>
      <c r="G35" s="18">
        <v>108</v>
      </c>
      <c r="H35" s="18">
        <v>107</v>
      </c>
      <c r="I35" s="18">
        <v>101</v>
      </c>
      <c r="J35" s="18">
        <v>108</v>
      </c>
      <c r="K35" s="18">
        <v>99</v>
      </c>
      <c r="L35" s="18">
        <v>107</v>
      </c>
      <c r="M35" s="18">
        <v>106</v>
      </c>
      <c r="N35" s="18">
        <v>104</v>
      </c>
      <c r="O35" s="45">
        <v>0.9</v>
      </c>
      <c r="P35" s="45">
        <v>1</v>
      </c>
      <c r="Q35" s="45">
        <v>1</v>
      </c>
      <c r="R35" s="45">
        <v>0.9</v>
      </c>
      <c r="S35" s="45">
        <v>1.1000000000000001</v>
      </c>
      <c r="T35" s="45">
        <v>1.2</v>
      </c>
      <c r="U35" s="18">
        <v>1.2</v>
      </c>
      <c r="V35" s="18">
        <v>1.1000000000000001</v>
      </c>
      <c r="W35" s="18">
        <v>1.2</v>
      </c>
      <c r="X35" s="18">
        <v>1.1000000000000001</v>
      </c>
      <c r="Y35" s="18">
        <v>1.2</v>
      </c>
      <c r="Z35" s="27">
        <v>1.2</v>
      </c>
      <c r="AA35" s="52">
        <v>1.2</v>
      </c>
    </row>
    <row r="38" spans="1:27" ht="48.95" thickBot="1">
      <c r="A38" s="37" t="s">
        <v>75</v>
      </c>
      <c r="B38" s="38" t="s">
        <v>76</v>
      </c>
      <c r="C38" s="38" t="s">
        <v>77</v>
      </c>
      <c r="D38" s="38" t="s">
        <v>78</v>
      </c>
      <c r="E38" s="39" t="s">
        <v>79</v>
      </c>
      <c r="F38" s="38" t="s">
        <v>80</v>
      </c>
      <c r="G38" s="40" t="s">
        <v>81</v>
      </c>
      <c r="H38" s="40" t="s">
        <v>82</v>
      </c>
      <c r="I38" s="40" t="s">
        <v>83</v>
      </c>
      <c r="J38" s="40" t="s">
        <v>84</v>
      </c>
      <c r="K38" s="40" t="s">
        <v>85</v>
      </c>
      <c r="L38" s="40" t="s">
        <v>86</v>
      </c>
      <c r="M38" s="40" t="s">
        <v>23</v>
      </c>
      <c r="N38" s="40" t="s">
        <v>24</v>
      </c>
      <c r="O38" s="41" t="s">
        <v>87</v>
      </c>
      <c r="P38" s="41" t="s">
        <v>88</v>
      </c>
      <c r="Q38" s="41" t="s">
        <v>89</v>
      </c>
      <c r="R38" s="42" t="s">
        <v>90</v>
      </c>
      <c r="S38" s="41" t="s">
        <v>91</v>
      </c>
      <c r="T38" s="43" t="s">
        <v>92</v>
      </c>
      <c r="U38" s="43" t="s">
        <v>93</v>
      </c>
      <c r="V38" s="43" t="s">
        <v>94</v>
      </c>
      <c r="W38" s="43" t="s">
        <v>95</v>
      </c>
      <c r="X38" s="43" t="s">
        <v>96</v>
      </c>
      <c r="Y38" s="43" t="s">
        <v>97</v>
      </c>
      <c r="Z38" s="43" t="s">
        <v>36</v>
      </c>
      <c r="AA38" s="43" t="s">
        <v>37</v>
      </c>
    </row>
    <row r="39" spans="1:27">
      <c r="A39" t="str">
        <f>A10</f>
        <v>Mining and logging</v>
      </c>
      <c r="B39">
        <f t="shared" ref="B39:AA40" si="0">B10</f>
        <v>12</v>
      </c>
      <c r="C39">
        <f t="shared" si="0"/>
        <v>9</v>
      </c>
      <c r="D39">
        <f t="shared" si="0"/>
        <v>10</v>
      </c>
      <c r="E39">
        <f t="shared" si="0"/>
        <v>9</v>
      </c>
      <c r="F39">
        <f t="shared" si="0"/>
        <v>14</v>
      </c>
      <c r="G39">
        <f t="shared" si="0"/>
        <v>13</v>
      </c>
      <c r="H39">
        <f t="shared" si="0"/>
        <v>13</v>
      </c>
      <c r="I39">
        <f t="shared" si="0"/>
        <v>14</v>
      </c>
      <c r="J39">
        <f t="shared" si="0"/>
        <v>14</v>
      </c>
      <c r="K39">
        <f t="shared" si="0"/>
        <v>15</v>
      </c>
      <c r="L39">
        <f t="shared" si="0"/>
        <v>13</v>
      </c>
      <c r="M39">
        <f t="shared" si="0"/>
        <v>17</v>
      </c>
      <c r="N39">
        <f t="shared" si="0"/>
        <v>17</v>
      </c>
      <c r="O39">
        <f t="shared" si="0"/>
        <v>2</v>
      </c>
      <c r="P39">
        <f t="shared" si="0"/>
        <v>1.5</v>
      </c>
      <c r="Q39">
        <f t="shared" si="0"/>
        <v>1.6</v>
      </c>
      <c r="R39">
        <f t="shared" si="0"/>
        <v>1.4</v>
      </c>
      <c r="S39">
        <f t="shared" si="0"/>
        <v>2.1</v>
      </c>
      <c r="T39">
        <f t="shared" si="0"/>
        <v>2</v>
      </c>
      <c r="U39">
        <f t="shared" si="0"/>
        <v>2.1</v>
      </c>
      <c r="V39">
        <f t="shared" si="0"/>
        <v>2.2999999999999998</v>
      </c>
      <c r="W39">
        <f t="shared" si="0"/>
        <v>2.2999999999999998</v>
      </c>
      <c r="X39">
        <f t="shared" si="0"/>
        <v>2.4</v>
      </c>
      <c r="Y39">
        <f t="shared" si="0"/>
        <v>2.2000000000000002</v>
      </c>
      <c r="Z39">
        <f t="shared" si="0"/>
        <v>2.7</v>
      </c>
      <c r="AA39">
        <f t="shared" si="0"/>
        <v>2.7</v>
      </c>
    </row>
    <row r="40" spans="1:27">
      <c r="A40" t="str">
        <f t="shared" ref="A40:T40" si="1">A11</f>
        <v>Construction</v>
      </c>
      <c r="B40">
        <f t="shared" si="1"/>
        <v>163</v>
      </c>
      <c r="C40">
        <f t="shared" si="1"/>
        <v>198</v>
      </c>
      <c r="D40">
        <f t="shared" si="1"/>
        <v>192</v>
      </c>
      <c r="E40">
        <f t="shared" si="1"/>
        <v>192</v>
      </c>
      <c r="F40">
        <f t="shared" si="1"/>
        <v>191</v>
      </c>
      <c r="G40">
        <f t="shared" si="1"/>
        <v>207</v>
      </c>
      <c r="H40">
        <f t="shared" si="0"/>
        <v>185</v>
      </c>
      <c r="I40">
        <f t="shared" si="0"/>
        <v>172</v>
      </c>
      <c r="J40">
        <f t="shared" si="0"/>
        <v>173</v>
      </c>
      <c r="K40">
        <f t="shared" si="0"/>
        <v>248</v>
      </c>
      <c r="L40">
        <f t="shared" si="0"/>
        <v>213</v>
      </c>
      <c r="M40">
        <f t="shared" si="0"/>
        <v>230</v>
      </c>
      <c r="N40">
        <f t="shared" si="0"/>
        <v>179</v>
      </c>
      <c r="O40">
        <f t="shared" si="1"/>
        <v>2.2000000000000002</v>
      </c>
      <c r="P40">
        <f t="shared" si="1"/>
        <v>2.7</v>
      </c>
      <c r="Q40">
        <f t="shared" si="1"/>
        <v>2.6</v>
      </c>
      <c r="R40">
        <f t="shared" si="1"/>
        <v>2.6</v>
      </c>
      <c r="S40">
        <f t="shared" si="1"/>
        <v>2.5</v>
      </c>
      <c r="T40">
        <f t="shared" si="1"/>
        <v>2.7</v>
      </c>
      <c r="U40">
        <f t="shared" si="0"/>
        <v>2.5</v>
      </c>
      <c r="V40">
        <f t="shared" si="0"/>
        <v>2.2999999999999998</v>
      </c>
      <c r="W40">
        <f t="shared" si="0"/>
        <v>2.2999999999999998</v>
      </c>
      <c r="X40">
        <f t="shared" si="0"/>
        <v>3.3</v>
      </c>
      <c r="Y40">
        <f t="shared" si="0"/>
        <v>2.8</v>
      </c>
      <c r="Z40">
        <f t="shared" si="0"/>
        <v>3</v>
      </c>
      <c r="AA40">
        <f t="shared" si="0"/>
        <v>2.2999999999999998</v>
      </c>
    </row>
    <row r="41" spans="1:27">
      <c r="A41" t="str">
        <f t="shared" ref="A41:AA42" si="2">A13</f>
        <v>Durable goods</v>
      </c>
      <c r="B41">
        <f t="shared" si="2"/>
        <v>129</v>
      </c>
      <c r="C41">
        <f t="shared" si="2"/>
        <v>154</v>
      </c>
      <c r="D41">
        <f t="shared" si="2"/>
        <v>170</v>
      </c>
      <c r="E41">
        <f t="shared" si="2"/>
        <v>172</v>
      </c>
      <c r="F41">
        <f t="shared" si="2"/>
        <v>163</v>
      </c>
      <c r="G41">
        <f t="shared" si="2"/>
        <v>167</v>
      </c>
      <c r="H41">
        <f t="shared" si="2"/>
        <v>180</v>
      </c>
      <c r="I41">
        <f t="shared" si="2"/>
        <v>165</v>
      </c>
      <c r="J41">
        <f t="shared" si="2"/>
        <v>189</v>
      </c>
      <c r="K41">
        <f t="shared" si="2"/>
        <v>188</v>
      </c>
      <c r="L41">
        <f t="shared" si="2"/>
        <v>176</v>
      </c>
      <c r="M41">
        <f t="shared" si="2"/>
        <v>164</v>
      </c>
      <c r="N41">
        <f t="shared" si="2"/>
        <v>166</v>
      </c>
      <c r="O41">
        <f t="shared" si="2"/>
        <v>1.7</v>
      </c>
      <c r="P41">
        <f t="shared" si="2"/>
        <v>2</v>
      </c>
      <c r="Q41">
        <f t="shared" si="2"/>
        <v>2.2000000000000002</v>
      </c>
      <c r="R41">
        <f t="shared" si="2"/>
        <v>2.2000000000000002</v>
      </c>
      <c r="S41">
        <f t="shared" si="2"/>
        <v>2.1</v>
      </c>
      <c r="T41">
        <f t="shared" si="2"/>
        <v>2.1</v>
      </c>
      <c r="U41">
        <f t="shared" si="2"/>
        <v>2.2999999999999998</v>
      </c>
      <c r="V41">
        <f t="shared" si="2"/>
        <v>2.1</v>
      </c>
      <c r="W41">
        <f t="shared" si="2"/>
        <v>2.4</v>
      </c>
      <c r="X41">
        <f t="shared" si="2"/>
        <v>2.4</v>
      </c>
      <c r="Y41">
        <f t="shared" si="2"/>
        <v>2.2000000000000002</v>
      </c>
      <c r="Z41">
        <f t="shared" si="2"/>
        <v>2.1</v>
      </c>
      <c r="AA41">
        <f t="shared" si="2"/>
        <v>2.1</v>
      </c>
    </row>
    <row r="42" spans="1:27">
      <c r="A42" t="str">
        <f t="shared" si="2"/>
        <v>Nondurable goods</v>
      </c>
      <c r="B42">
        <f t="shared" si="2"/>
        <v>106</v>
      </c>
      <c r="C42">
        <f t="shared" si="2"/>
        <v>146</v>
      </c>
      <c r="D42">
        <f t="shared" si="2"/>
        <v>141</v>
      </c>
      <c r="E42">
        <f t="shared" si="2"/>
        <v>152</v>
      </c>
      <c r="F42">
        <f t="shared" si="2"/>
        <v>135</v>
      </c>
      <c r="G42">
        <f t="shared" si="2"/>
        <v>126</v>
      </c>
      <c r="H42">
        <f t="shared" si="2"/>
        <v>141</v>
      </c>
      <c r="I42">
        <f t="shared" si="2"/>
        <v>150</v>
      </c>
      <c r="J42">
        <f t="shared" si="2"/>
        <v>157</v>
      </c>
      <c r="K42">
        <f t="shared" si="2"/>
        <v>174</v>
      </c>
      <c r="L42">
        <f t="shared" si="2"/>
        <v>157</v>
      </c>
      <c r="M42">
        <f t="shared" si="2"/>
        <v>153</v>
      </c>
      <c r="N42">
        <f t="shared" si="2"/>
        <v>156</v>
      </c>
      <c r="O42">
        <f t="shared" si="2"/>
        <v>2.2999999999999998</v>
      </c>
      <c r="P42">
        <f t="shared" si="2"/>
        <v>3.1</v>
      </c>
      <c r="Q42">
        <f t="shared" si="2"/>
        <v>3</v>
      </c>
      <c r="R42">
        <f t="shared" si="2"/>
        <v>3.2</v>
      </c>
      <c r="S42">
        <f t="shared" si="2"/>
        <v>2.8</v>
      </c>
      <c r="T42">
        <f t="shared" si="2"/>
        <v>2.6</v>
      </c>
      <c r="U42">
        <f t="shared" si="2"/>
        <v>3</v>
      </c>
      <c r="V42">
        <f t="shared" si="2"/>
        <v>3.2</v>
      </c>
      <c r="W42">
        <f t="shared" si="2"/>
        <v>3.3</v>
      </c>
      <c r="X42">
        <f t="shared" si="2"/>
        <v>3.6</v>
      </c>
      <c r="Y42">
        <f t="shared" si="2"/>
        <v>3.3</v>
      </c>
      <c r="Z42">
        <f t="shared" si="2"/>
        <v>3.2</v>
      </c>
      <c r="AA42">
        <f t="shared" si="2"/>
        <v>3.2</v>
      </c>
    </row>
    <row r="43" spans="1:27">
      <c r="A43" t="str">
        <f t="shared" ref="A43:AA46" si="3">A16</f>
        <v>Wholesale trade</v>
      </c>
      <c r="B43">
        <f t="shared" si="3"/>
        <v>75</v>
      </c>
      <c r="C43">
        <f t="shared" si="3"/>
        <v>129</v>
      </c>
      <c r="D43">
        <f t="shared" si="3"/>
        <v>158</v>
      </c>
      <c r="E43">
        <f t="shared" si="3"/>
        <v>126</v>
      </c>
      <c r="F43">
        <f t="shared" si="3"/>
        <v>117</v>
      </c>
      <c r="G43">
        <f t="shared" si="3"/>
        <v>132</v>
      </c>
      <c r="H43">
        <f t="shared" si="3"/>
        <v>113</v>
      </c>
      <c r="I43">
        <f t="shared" si="3"/>
        <v>112</v>
      </c>
      <c r="J43">
        <f t="shared" si="3"/>
        <v>123</v>
      </c>
      <c r="K43">
        <f t="shared" si="3"/>
        <v>102</v>
      </c>
      <c r="L43">
        <f t="shared" si="3"/>
        <v>123</v>
      </c>
      <c r="M43">
        <f t="shared" si="3"/>
        <v>113</v>
      </c>
      <c r="N43">
        <f t="shared" si="3"/>
        <v>119</v>
      </c>
      <c r="O43">
        <f t="shared" si="3"/>
        <v>1.3</v>
      </c>
      <c r="P43">
        <f t="shared" si="3"/>
        <v>2.2999999999999998</v>
      </c>
      <c r="Q43">
        <f t="shared" si="3"/>
        <v>2.8</v>
      </c>
      <c r="R43">
        <f t="shared" si="3"/>
        <v>2.2000000000000002</v>
      </c>
      <c r="S43">
        <f t="shared" si="3"/>
        <v>2</v>
      </c>
      <c r="T43">
        <f t="shared" si="3"/>
        <v>2.2999999999999998</v>
      </c>
      <c r="U43">
        <f t="shared" si="3"/>
        <v>2</v>
      </c>
      <c r="V43">
        <f t="shared" si="3"/>
        <v>2</v>
      </c>
      <c r="W43">
        <f t="shared" si="3"/>
        <v>2.1</v>
      </c>
      <c r="X43">
        <f t="shared" si="3"/>
        <v>1.8</v>
      </c>
      <c r="Y43">
        <f t="shared" si="3"/>
        <v>2.1</v>
      </c>
      <c r="Z43">
        <f t="shared" si="3"/>
        <v>1.9</v>
      </c>
      <c r="AA43">
        <f t="shared" si="3"/>
        <v>2</v>
      </c>
    </row>
    <row r="44" spans="1:27">
      <c r="A44" t="str">
        <f t="shared" si="3"/>
        <v>Retail trade</v>
      </c>
      <c r="B44">
        <f t="shared" si="3"/>
        <v>540</v>
      </c>
      <c r="C44">
        <f t="shared" si="3"/>
        <v>682</v>
      </c>
      <c r="D44">
        <f t="shared" si="3"/>
        <v>730</v>
      </c>
      <c r="E44">
        <f t="shared" si="3"/>
        <v>686</v>
      </c>
      <c r="F44">
        <f t="shared" si="3"/>
        <v>691</v>
      </c>
      <c r="G44">
        <f t="shared" si="3"/>
        <v>686</v>
      </c>
      <c r="H44">
        <f t="shared" si="3"/>
        <v>786</v>
      </c>
      <c r="I44">
        <f t="shared" si="3"/>
        <v>697</v>
      </c>
      <c r="J44">
        <f t="shared" si="3"/>
        <v>732</v>
      </c>
      <c r="K44">
        <f t="shared" si="3"/>
        <v>690</v>
      </c>
      <c r="L44">
        <f t="shared" si="3"/>
        <v>645</v>
      </c>
      <c r="M44">
        <f t="shared" si="3"/>
        <v>611</v>
      </c>
      <c r="N44">
        <f t="shared" si="3"/>
        <v>627</v>
      </c>
      <c r="O44">
        <f t="shared" si="3"/>
        <v>3.6</v>
      </c>
      <c r="P44">
        <f t="shared" si="3"/>
        <v>4.4000000000000004</v>
      </c>
      <c r="Q44">
        <f t="shared" si="3"/>
        <v>4.8</v>
      </c>
      <c r="R44">
        <f t="shared" si="3"/>
        <v>4.4000000000000004</v>
      </c>
      <c r="S44">
        <f t="shared" si="3"/>
        <v>4.5</v>
      </c>
      <c r="T44">
        <f t="shared" si="3"/>
        <v>4.4000000000000004</v>
      </c>
      <c r="U44">
        <f t="shared" si="3"/>
        <v>5</v>
      </c>
      <c r="V44">
        <f t="shared" si="3"/>
        <v>4.5</v>
      </c>
      <c r="W44">
        <f t="shared" si="3"/>
        <v>4.5999999999999996</v>
      </c>
      <c r="X44">
        <f t="shared" si="3"/>
        <v>4.4000000000000004</v>
      </c>
      <c r="Y44">
        <f t="shared" si="3"/>
        <v>4.0999999999999996</v>
      </c>
      <c r="Z44">
        <f t="shared" si="3"/>
        <v>3.9</v>
      </c>
      <c r="AA44">
        <f t="shared" si="3"/>
        <v>4</v>
      </c>
    </row>
    <row r="45" spans="1:27">
      <c r="A45" t="str">
        <f t="shared" si="3"/>
        <v>Transportation, warehousing, and utilities</v>
      </c>
      <c r="B45">
        <f t="shared" si="3"/>
        <v>137</v>
      </c>
      <c r="C45">
        <f t="shared" si="3"/>
        <v>143</v>
      </c>
      <c r="D45">
        <f t="shared" si="3"/>
        <v>153</v>
      </c>
      <c r="E45">
        <f t="shared" si="3"/>
        <v>164</v>
      </c>
      <c r="F45">
        <f t="shared" si="3"/>
        <v>145</v>
      </c>
      <c r="G45">
        <f t="shared" si="3"/>
        <v>178</v>
      </c>
      <c r="H45">
        <f t="shared" si="3"/>
        <v>183</v>
      </c>
      <c r="I45">
        <f t="shared" si="3"/>
        <v>181</v>
      </c>
      <c r="J45">
        <f t="shared" si="3"/>
        <v>175</v>
      </c>
      <c r="K45">
        <f t="shared" si="3"/>
        <v>189</v>
      </c>
      <c r="L45">
        <f t="shared" si="3"/>
        <v>188</v>
      </c>
      <c r="M45">
        <f t="shared" si="3"/>
        <v>192</v>
      </c>
      <c r="N45">
        <f t="shared" si="3"/>
        <v>204</v>
      </c>
      <c r="O45">
        <f t="shared" si="3"/>
        <v>2.2000000000000002</v>
      </c>
      <c r="P45">
        <f t="shared" si="3"/>
        <v>2.2999999999999998</v>
      </c>
      <c r="Q45">
        <f t="shared" si="3"/>
        <v>2.4</v>
      </c>
      <c r="R45">
        <f t="shared" si="3"/>
        <v>2.5</v>
      </c>
      <c r="S45">
        <f t="shared" si="3"/>
        <v>2.2000000000000002</v>
      </c>
      <c r="T45">
        <f t="shared" si="3"/>
        <v>2.7</v>
      </c>
      <c r="U45">
        <f t="shared" si="3"/>
        <v>2.7</v>
      </c>
      <c r="V45">
        <f t="shared" si="3"/>
        <v>2.6</v>
      </c>
      <c r="W45">
        <f t="shared" si="3"/>
        <v>2.5</v>
      </c>
      <c r="X45">
        <f t="shared" si="3"/>
        <v>2.7</v>
      </c>
      <c r="Y45">
        <f t="shared" si="3"/>
        <v>2.7</v>
      </c>
      <c r="Z45">
        <f t="shared" si="3"/>
        <v>2.7</v>
      </c>
      <c r="AA45">
        <f t="shared" si="3"/>
        <v>2.9</v>
      </c>
    </row>
    <row r="46" spans="1:27">
      <c r="A46" t="str">
        <f t="shared" si="3"/>
        <v>Information</v>
      </c>
      <c r="B46">
        <f t="shared" si="3"/>
        <v>40</v>
      </c>
      <c r="C46">
        <f t="shared" si="3"/>
        <v>50</v>
      </c>
      <c r="D46">
        <f t="shared" si="3"/>
        <v>43</v>
      </c>
      <c r="E46">
        <f t="shared" si="3"/>
        <v>49</v>
      </c>
      <c r="F46">
        <f t="shared" si="3"/>
        <v>54</v>
      </c>
      <c r="G46">
        <f t="shared" si="3"/>
        <v>54</v>
      </c>
      <c r="H46">
        <f t="shared" si="3"/>
        <v>61</v>
      </c>
      <c r="I46">
        <f t="shared" si="3"/>
        <v>45</v>
      </c>
      <c r="J46">
        <f t="shared" si="3"/>
        <v>51</v>
      </c>
      <c r="K46">
        <f t="shared" si="3"/>
        <v>50</v>
      </c>
      <c r="L46">
        <f t="shared" si="3"/>
        <v>51</v>
      </c>
      <c r="M46">
        <f t="shared" si="3"/>
        <v>52</v>
      </c>
      <c r="N46">
        <f t="shared" si="3"/>
        <v>58</v>
      </c>
      <c r="O46">
        <f t="shared" si="3"/>
        <v>1.5</v>
      </c>
      <c r="P46">
        <f t="shared" si="3"/>
        <v>1.8</v>
      </c>
      <c r="Q46">
        <f t="shared" si="3"/>
        <v>1.5</v>
      </c>
      <c r="R46">
        <f t="shared" si="3"/>
        <v>1.8</v>
      </c>
      <c r="S46">
        <f t="shared" si="3"/>
        <v>1.9</v>
      </c>
      <c r="T46">
        <f t="shared" si="3"/>
        <v>2</v>
      </c>
      <c r="U46">
        <f t="shared" si="3"/>
        <v>2.1</v>
      </c>
      <c r="V46">
        <f t="shared" si="3"/>
        <v>1.5</v>
      </c>
      <c r="W46">
        <f t="shared" si="3"/>
        <v>1.7</v>
      </c>
      <c r="X46">
        <f t="shared" si="3"/>
        <v>1.7</v>
      </c>
      <c r="Y46">
        <f t="shared" si="3"/>
        <v>1.7</v>
      </c>
      <c r="Z46">
        <f t="shared" si="3"/>
        <v>1.8</v>
      </c>
      <c r="AA46">
        <f t="shared" si="3"/>
        <v>1.9</v>
      </c>
    </row>
    <row r="47" spans="1:27">
      <c r="A47" t="str">
        <f t="shared" ref="A47:AA49" si="4">A21</f>
        <v>Finance and insurance</v>
      </c>
      <c r="B47">
        <f t="shared" si="4"/>
        <v>82</v>
      </c>
      <c r="C47">
        <f t="shared" si="4"/>
        <v>79</v>
      </c>
      <c r="D47">
        <f t="shared" si="4"/>
        <v>85</v>
      </c>
      <c r="E47">
        <f t="shared" si="4"/>
        <v>113</v>
      </c>
      <c r="F47">
        <f t="shared" si="4"/>
        <v>66</v>
      </c>
      <c r="G47">
        <f t="shared" si="4"/>
        <v>95</v>
      </c>
      <c r="H47">
        <f t="shared" si="4"/>
        <v>81</v>
      </c>
      <c r="I47">
        <f t="shared" si="4"/>
        <v>113</v>
      </c>
      <c r="J47">
        <f t="shared" si="4"/>
        <v>100</v>
      </c>
      <c r="K47">
        <f t="shared" si="4"/>
        <v>112</v>
      </c>
      <c r="L47">
        <f t="shared" si="4"/>
        <v>112</v>
      </c>
      <c r="M47">
        <f t="shared" si="4"/>
        <v>85</v>
      </c>
      <c r="N47">
        <f t="shared" si="4"/>
        <v>93</v>
      </c>
      <c r="O47">
        <f t="shared" si="4"/>
        <v>1.3</v>
      </c>
      <c r="P47">
        <f t="shared" si="4"/>
        <v>1.2</v>
      </c>
      <c r="Q47">
        <f t="shared" si="4"/>
        <v>1.3</v>
      </c>
      <c r="R47">
        <f t="shared" si="4"/>
        <v>1.7</v>
      </c>
      <c r="S47">
        <f t="shared" si="4"/>
        <v>1</v>
      </c>
      <c r="T47">
        <f t="shared" si="4"/>
        <v>1.4</v>
      </c>
      <c r="U47">
        <f t="shared" si="4"/>
        <v>1.2</v>
      </c>
      <c r="V47">
        <f t="shared" si="4"/>
        <v>1.7</v>
      </c>
      <c r="W47">
        <f t="shared" si="4"/>
        <v>1.5</v>
      </c>
      <c r="X47">
        <f t="shared" si="4"/>
        <v>1.7</v>
      </c>
      <c r="Y47">
        <f t="shared" si="4"/>
        <v>1.7</v>
      </c>
      <c r="Z47">
        <f t="shared" si="4"/>
        <v>1.3</v>
      </c>
      <c r="AA47">
        <f t="shared" si="4"/>
        <v>1.4</v>
      </c>
    </row>
    <row r="48" spans="1:27">
      <c r="A48" t="str">
        <f t="shared" si="4"/>
        <v>Real estate and rental and leasing</v>
      </c>
      <c r="B48">
        <f t="shared" si="4"/>
        <v>42</v>
      </c>
      <c r="C48">
        <f t="shared" si="4"/>
        <v>54</v>
      </c>
      <c r="D48">
        <f t="shared" si="4"/>
        <v>41</v>
      </c>
      <c r="E48">
        <f t="shared" si="4"/>
        <v>37</v>
      </c>
      <c r="F48">
        <f t="shared" si="4"/>
        <v>47</v>
      </c>
      <c r="G48">
        <f t="shared" si="4"/>
        <v>59</v>
      </c>
      <c r="H48">
        <f t="shared" si="4"/>
        <v>49</v>
      </c>
      <c r="I48">
        <f t="shared" si="4"/>
        <v>51</v>
      </c>
      <c r="J48">
        <f t="shared" si="4"/>
        <v>43</v>
      </c>
      <c r="K48">
        <f t="shared" si="4"/>
        <v>44</v>
      </c>
      <c r="L48">
        <f t="shared" si="4"/>
        <v>80</v>
      </c>
      <c r="M48">
        <f t="shared" si="4"/>
        <v>47</v>
      </c>
      <c r="N48">
        <f t="shared" si="4"/>
        <v>34</v>
      </c>
      <c r="O48">
        <f t="shared" si="4"/>
        <v>1.9</v>
      </c>
      <c r="P48">
        <f t="shared" si="4"/>
        <v>2.4</v>
      </c>
      <c r="Q48">
        <f t="shared" si="4"/>
        <v>1.8</v>
      </c>
      <c r="R48">
        <f t="shared" si="4"/>
        <v>1.6</v>
      </c>
      <c r="S48">
        <f t="shared" si="4"/>
        <v>2</v>
      </c>
      <c r="T48">
        <f t="shared" si="4"/>
        <v>2.5</v>
      </c>
      <c r="U48">
        <f t="shared" si="4"/>
        <v>2.1</v>
      </c>
      <c r="V48">
        <f t="shared" si="4"/>
        <v>2.2000000000000002</v>
      </c>
      <c r="W48">
        <f t="shared" si="4"/>
        <v>1.8</v>
      </c>
      <c r="X48">
        <f t="shared" si="4"/>
        <v>1.9</v>
      </c>
      <c r="Y48">
        <f t="shared" si="4"/>
        <v>3.4</v>
      </c>
      <c r="Z48">
        <f t="shared" si="4"/>
        <v>2</v>
      </c>
      <c r="AA48">
        <f t="shared" si="4"/>
        <v>1.4</v>
      </c>
    </row>
    <row r="49" spans="1:27">
      <c r="A49" t="str">
        <f t="shared" si="4"/>
        <v>Professional and business services</v>
      </c>
      <c r="B49">
        <f t="shared" si="4"/>
        <v>592</v>
      </c>
      <c r="C49">
        <f t="shared" si="4"/>
        <v>697</v>
      </c>
      <c r="D49">
        <f t="shared" si="4"/>
        <v>701</v>
      </c>
      <c r="E49">
        <f t="shared" si="4"/>
        <v>719</v>
      </c>
      <c r="F49">
        <f t="shared" si="4"/>
        <v>730</v>
      </c>
      <c r="G49">
        <f t="shared" si="4"/>
        <v>798</v>
      </c>
      <c r="H49">
        <f t="shared" si="4"/>
        <v>760</v>
      </c>
      <c r="I49">
        <f t="shared" si="4"/>
        <v>711</v>
      </c>
      <c r="J49">
        <f t="shared" si="4"/>
        <v>721</v>
      </c>
      <c r="K49">
        <f t="shared" si="4"/>
        <v>763</v>
      </c>
      <c r="L49">
        <f t="shared" si="4"/>
        <v>783</v>
      </c>
      <c r="M49">
        <f t="shared" si="4"/>
        <v>766</v>
      </c>
      <c r="N49">
        <f t="shared" si="4"/>
        <v>738</v>
      </c>
      <c r="O49">
        <f t="shared" si="4"/>
        <v>2.9</v>
      </c>
      <c r="P49">
        <f t="shared" si="4"/>
        <v>3.3</v>
      </c>
      <c r="Q49">
        <f t="shared" si="4"/>
        <v>3.3</v>
      </c>
      <c r="R49">
        <f t="shared" si="4"/>
        <v>3.4</v>
      </c>
      <c r="S49">
        <f t="shared" si="4"/>
        <v>3.4</v>
      </c>
      <c r="T49">
        <f t="shared" si="4"/>
        <v>3.7</v>
      </c>
      <c r="U49">
        <f t="shared" si="4"/>
        <v>3.5</v>
      </c>
      <c r="V49">
        <f t="shared" si="4"/>
        <v>3.2</v>
      </c>
      <c r="W49">
        <f t="shared" si="4"/>
        <v>3.3</v>
      </c>
      <c r="X49">
        <f t="shared" si="4"/>
        <v>3.5</v>
      </c>
      <c r="Y49">
        <f t="shared" si="4"/>
        <v>3.5</v>
      </c>
      <c r="Z49">
        <f t="shared" si="4"/>
        <v>3.4</v>
      </c>
      <c r="AA49">
        <f t="shared" si="4"/>
        <v>3.3</v>
      </c>
    </row>
    <row r="50" spans="1:27">
      <c r="A50" t="str">
        <f t="shared" ref="A50:AA51" si="5">A25</f>
        <v>Educational services</v>
      </c>
      <c r="B50">
        <f t="shared" si="5"/>
        <v>46</v>
      </c>
      <c r="C50">
        <f t="shared" si="5"/>
        <v>50</v>
      </c>
      <c r="D50">
        <f t="shared" si="5"/>
        <v>44</v>
      </c>
      <c r="E50">
        <f t="shared" si="5"/>
        <v>63</v>
      </c>
      <c r="F50">
        <f t="shared" si="5"/>
        <v>60</v>
      </c>
      <c r="G50">
        <f t="shared" si="5"/>
        <v>62</v>
      </c>
      <c r="H50">
        <f t="shared" si="5"/>
        <v>57</v>
      </c>
      <c r="I50">
        <f t="shared" si="5"/>
        <v>58</v>
      </c>
      <c r="J50">
        <f t="shared" si="5"/>
        <v>57</v>
      </c>
      <c r="K50">
        <f t="shared" si="5"/>
        <v>61</v>
      </c>
      <c r="L50">
        <f t="shared" si="5"/>
        <v>73</v>
      </c>
      <c r="M50">
        <f t="shared" si="5"/>
        <v>68</v>
      </c>
      <c r="N50">
        <f t="shared" si="5"/>
        <v>59</v>
      </c>
      <c r="O50">
        <f t="shared" si="5"/>
        <v>1.4</v>
      </c>
      <c r="P50">
        <f t="shared" si="5"/>
        <v>1.4</v>
      </c>
      <c r="Q50">
        <f t="shared" si="5"/>
        <v>1.2</v>
      </c>
      <c r="R50">
        <f t="shared" si="5"/>
        <v>1.7</v>
      </c>
      <c r="S50">
        <f t="shared" si="5"/>
        <v>1.7</v>
      </c>
      <c r="T50">
        <f t="shared" si="5"/>
        <v>1.7</v>
      </c>
      <c r="U50">
        <f t="shared" si="5"/>
        <v>1.5</v>
      </c>
      <c r="V50">
        <f t="shared" si="5"/>
        <v>1.6</v>
      </c>
      <c r="W50">
        <f t="shared" si="5"/>
        <v>1.5</v>
      </c>
      <c r="X50">
        <f t="shared" si="5"/>
        <v>1.6</v>
      </c>
      <c r="Y50">
        <f t="shared" si="5"/>
        <v>1.9</v>
      </c>
      <c r="Z50">
        <f t="shared" si="5"/>
        <v>1.8</v>
      </c>
      <c r="AA50">
        <f t="shared" si="5"/>
        <v>1.5</v>
      </c>
    </row>
    <row r="51" spans="1:27">
      <c r="A51" t="str">
        <f t="shared" si="5"/>
        <v>Health care and social assistance</v>
      </c>
      <c r="B51">
        <f t="shared" si="5"/>
        <v>400</v>
      </c>
      <c r="C51">
        <f t="shared" si="5"/>
        <v>532</v>
      </c>
      <c r="D51">
        <f t="shared" si="5"/>
        <v>552</v>
      </c>
      <c r="E51">
        <f t="shared" si="5"/>
        <v>562</v>
      </c>
      <c r="F51">
        <f t="shared" si="5"/>
        <v>546</v>
      </c>
      <c r="G51">
        <f t="shared" si="5"/>
        <v>598</v>
      </c>
      <c r="H51">
        <f t="shared" si="5"/>
        <v>540</v>
      </c>
      <c r="I51">
        <f t="shared" si="5"/>
        <v>559</v>
      </c>
      <c r="J51">
        <f t="shared" si="5"/>
        <v>561</v>
      </c>
      <c r="K51">
        <f t="shared" si="5"/>
        <v>525</v>
      </c>
      <c r="L51">
        <f t="shared" si="5"/>
        <v>530</v>
      </c>
      <c r="M51">
        <f t="shared" si="5"/>
        <v>555</v>
      </c>
      <c r="N51">
        <f t="shared" si="5"/>
        <v>561</v>
      </c>
      <c r="O51">
        <f t="shared" si="5"/>
        <v>2</v>
      </c>
      <c r="P51">
        <f t="shared" si="5"/>
        <v>2.7</v>
      </c>
      <c r="Q51">
        <f t="shared" si="5"/>
        <v>2.8</v>
      </c>
      <c r="R51">
        <f t="shared" si="5"/>
        <v>2.8</v>
      </c>
      <c r="S51">
        <f t="shared" si="5"/>
        <v>2.7</v>
      </c>
      <c r="T51">
        <f t="shared" si="5"/>
        <v>3</v>
      </c>
      <c r="U51">
        <f t="shared" si="5"/>
        <v>2.7</v>
      </c>
      <c r="V51">
        <f t="shared" si="5"/>
        <v>2.8</v>
      </c>
      <c r="W51">
        <f t="shared" si="5"/>
        <v>2.8</v>
      </c>
      <c r="X51">
        <f t="shared" si="5"/>
        <v>2.6</v>
      </c>
      <c r="Y51">
        <f t="shared" si="5"/>
        <v>2.6</v>
      </c>
      <c r="Z51">
        <f t="shared" si="5"/>
        <v>2.7</v>
      </c>
      <c r="AA51">
        <f t="shared" si="5"/>
        <v>2.7</v>
      </c>
    </row>
    <row r="52" spans="1:27">
      <c r="A52" t="str">
        <f t="shared" ref="A52:AA54" si="6">A28</f>
        <v>Arts, entertainment, and recreation</v>
      </c>
      <c r="B52">
        <f t="shared" si="6"/>
        <v>56</v>
      </c>
      <c r="C52">
        <f t="shared" si="6"/>
        <v>72</v>
      </c>
      <c r="D52">
        <f t="shared" si="6"/>
        <v>68</v>
      </c>
      <c r="E52">
        <f t="shared" si="6"/>
        <v>117</v>
      </c>
      <c r="F52">
        <f t="shared" si="6"/>
        <v>79</v>
      </c>
      <c r="G52">
        <f t="shared" si="6"/>
        <v>82</v>
      </c>
      <c r="H52">
        <f t="shared" si="6"/>
        <v>81</v>
      </c>
      <c r="I52">
        <f t="shared" si="6"/>
        <v>71</v>
      </c>
      <c r="J52">
        <f t="shared" si="6"/>
        <v>70</v>
      </c>
      <c r="K52">
        <f t="shared" si="6"/>
        <v>77</v>
      </c>
      <c r="L52">
        <f t="shared" si="6"/>
        <v>73</v>
      </c>
      <c r="M52">
        <f t="shared" si="6"/>
        <v>89</v>
      </c>
      <c r="N52">
        <f t="shared" si="6"/>
        <v>83</v>
      </c>
      <c r="O52">
        <f t="shared" si="6"/>
        <v>3.1</v>
      </c>
      <c r="P52">
        <f t="shared" si="6"/>
        <v>3.4</v>
      </c>
      <c r="Q52">
        <f t="shared" si="6"/>
        <v>3.2</v>
      </c>
      <c r="R52">
        <f t="shared" si="6"/>
        <v>5.3</v>
      </c>
      <c r="S52">
        <f t="shared" si="6"/>
        <v>3.6</v>
      </c>
      <c r="T52">
        <f t="shared" si="6"/>
        <v>3.7</v>
      </c>
      <c r="U52">
        <f t="shared" si="6"/>
        <v>3.7</v>
      </c>
      <c r="V52">
        <f t="shared" si="6"/>
        <v>3.2</v>
      </c>
      <c r="W52">
        <f t="shared" si="6"/>
        <v>3.1</v>
      </c>
      <c r="X52">
        <f t="shared" si="6"/>
        <v>3.4</v>
      </c>
      <c r="Y52">
        <f t="shared" si="6"/>
        <v>3.2</v>
      </c>
      <c r="Z52">
        <f t="shared" si="6"/>
        <v>3.9</v>
      </c>
      <c r="AA52">
        <f t="shared" si="6"/>
        <v>3.6</v>
      </c>
    </row>
    <row r="53" spans="1:27">
      <c r="A53" t="str">
        <f t="shared" si="6"/>
        <v>Accommodation and food services</v>
      </c>
      <c r="B53">
        <f t="shared" si="6"/>
        <v>566</v>
      </c>
      <c r="C53">
        <f t="shared" si="6"/>
        <v>735</v>
      </c>
      <c r="D53">
        <f t="shared" si="6"/>
        <v>867</v>
      </c>
      <c r="E53">
        <f t="shared" si="6"/>
        <v>838</v>
      </c>
      <c r="F53">
        <f t="shared" si="6"/>
        <v>761</v>
      </c>
      <c r="G53">
        <f t="shared" si="6"/>
        <v>920</v>
      </c>
      <c r="H53">
        <f t="shared" si="6"/>
        <v>776</v>
      </c>
      <c r="I53">
        <f t="shared" si="6"/>
        <v>782</v>
      </c>
      <c r="J53">
        <f t="shared" si="6"/>
        <v>796</v>
      </c>
      <c r="K53">
        <f t="shared" si="6"/>
        <v>797</v>
      </c>
      <c r="L53">
        <f t="shared" si="6"/>
        <v>730</v>
      </c>
      <c r="M53">
        <f t="shared" si="6"/>
        <v>770</v>
      </c>
      <c r="N53">
        <f t="shared" si="6"/>
        <v>766</v>
      </c>
      <c r="O53">
        <f t="shared" si="6"/>
        <v>4.8</v>
      </c>
      <c r="P53">
        <f t="shared" si="6"/>
        <v>5.6</v>
      </c>
      <c r="Q53">
        <f t="shared" si="6"/>
        <v>6.6</v>
      </c>
      <c r="R53">
        <f t="shared" si="6"/>
        <v>6.4</v>
      </c>
      <c r="S53">
        <f t="shared" si="6"/>
        <v>5.7</v>
      </c>
      <c r="T53">
        <f t="shared" si="6"/>
        <v>6.9</v>
      </c>
      <c r="U53">
        <f t="shared" si="6"/>
        <v>6</v>
      </c>
      <c r="V53">
        <f t="shared" si="6"/>
        <v>6</v>
      </c>
      <c r="W53">
        <f t="shared" si="6"/>
        <v>6.1</v>
      </c>
      <c r="X53">
        <f t="shared" si="6"/>
        <v>6</v>
      </c>
      <c r="Y53">
        <f t="shared" si="6"/>
        <v>5.5</v>
      </c>
      <c r="Z53">
        <f t="shared" si="6"/>
        <v>5.8</v>
      </c>
      <c r="AA53">
        <f t="shared" si="6"/>
        <v>5.7</v>
      </c>
    </row>
    <row r="54" spans="1:27">
      <c r="A54" t="str">
        <f t="shared" si="6"/>
        <v>Other services</v>
      </c>
      <c r="B54">
        <f t="shared" si="6"/>
        <v>126</v>
      </c>
      <c r="C54">
        <f t="shared" si="6"/>
        <v>142</v>
      </c>
      <c r="D54">
        <f t="shared" si="6"/>
        <v>132</v>
      </c>
      <c r="E54">
        <f t="shared" si="6"/>
        <v>167</v>
      </c>
      <c r="F54">
        <f t="shared" si="6"/>
        <v>146</v>
      </c>
      <c r="G54">
        <f t="shared" si="6"/>
        <v>134</v>
      </c>
      <c r="H54">
        <f t="shared" si="6"/>
        <v>159</v>
      </c>
      <c r="I54">
        <f t="shared" si="6"/>
        <v>152</v>
      </c>
      <c r="J54">
        <f t="shared" si="6"/>
        <v>170</v>
      </c>
      <c r="K54">
        <f t="shared" si="6"/>
        <v>159</v>
      </c>
      <c r="L54">
        <f t="shared" si="6"/>
        <v>139</v>
      </c>
      <c r="M54">
        <f t="shared" si="6"/>
        <v>136</v>
      </c>
      <c r="N54">
        <f t="shared" si="6"/>
        <v>140</v>
      </c>
      <c r="O54">
        <f t="shared" si="6"/>
        <v>2.2999999999999998</v>
      </c>
      <c r="P54">
        <f t="shared" si="6"/>
        <v>2.5</v>
      </c>
      <c r="Q54">
        <f t="shared" si="6"/>
        <v>2.2999999999999998</v>
      </c>
      <c r="R54">
        <f t="shared" si="6"/>
        <v>2.9</v>
      </c>
      <c r="S54">
        <f t="shared" si="6"/>
        <v>2.5</v>
      </c>
      <c r="T54">
        <f t="shared" si="6"/>
        <v>2.2999999999999998</v>
      </c>
      <c r="U54">
        <f t="shared" si="6"/>
        <v>2.8</v>
      </c>
      <c r="V54">
        <f t="shared" si="6"/>
        <v>2.7</v>
      </c>
      <c r="W54">
        <f t="shared" si="6"/>
        <v>3</v>
      </c>
      <c r="X54">
        <f t="shared" si="6"/>
        <v>2.8</v>
      </c>
      <c r="Y54">
        <f t="shared" si="6"/>
        <v>2.5</v>
      </c>
      <c r="Z54">
        <f t="shared" si="6"/>
        <v>2.4</v>
      </c>
      <c r="AA54">
        <f t="shared" si="6"/>
        <v>2.5</v>
      </c>
    </row>
    <row r="55" spans="1:27">
      <c r="A55" t="str">
        <f t="shared" ref="A55:AA55" si="7">A32</f>
        <v>Federal</v>
      </c>
      <c r="B55">
        <f t="shared" si="7"/>
        <v>24</v>
      </c>
      <c r="C55">
        <f t="shared" si="7"/>
        <v>19</v>
      </c>
      <c r="D55">
        <f t="shared" si="7"/>
        <v>20</v>
      </c>
      <c r="E55">
        <f t="shared" si="7"/>
        <v>22</v>
      </c>
      <c r="F55">
        <f t="shared" si="7"/>
        <v>23</v>
      </c>
      <c r="G55">
        <f t="shared" si="7"/>
        <v>21</v>
      </c>
      <c r="H55">
        <f t="shared" si="7"/>
        <v>23</v>
      </c>
      <c r="I55">
        <f t="shared" si="7"/>
        <v>24</v>
      </c>
      <c r="J55">
        <f t="shared" si="7"/>
        <v>23</v>
      </c>
      <c r="K55">
        <f t="shared" si="7"/>
        <v>23</v>
      </c>
      <c r="L55">
        <f t="shared" si="7"/>
        <v>23</v>
      </c>
      <c r="M55">
        <f t="shared" si="7"/>
        <v>23</v>
      </c>
      <c r="N55">
        <f t="shared" si="7"/>
        <v>24</v>
      </c>
      <c r="O55">
        <f t="shared" si="7"/>
        <v>0.8</v>
      </c>
      <c r="P55">
        <f t="shared" si="7"/>
        <v>0.7</v>
      </c>
      <c r="Q55">
        <f t="shared" si="7"/>
        <v>0.7</v>
      </c>
      <c r="R55">
        <f t="shared" si="7"/>
        <v>0.8</v>
      </c>
      <c r="S55">
        <f t="shared" si="7"/>
        <v>0.8</v>
      </c>
      <c r="T55">
        <f t="shared" si="7"/>
        <v>0.7</v>
      </c>
      <c r="U55">
        <f t="shared" si="7"/>
        <v>0.8</v>
      </c>
      <c r="V55">
        <f t="shared" si="7"/>
        <v>0.8</v>
      </c>
      <c r="W55">
        <f t="shared" si="7"/>
        <v>0.8</v>
      </c>
      <c r="X55">
        <f t="shared" si="7"/>
        <v>0.8</v>
      </c>
      <c r="Y55">
        <f t="shared" si="7"/>
        <v>0.8</v>
      </c>
      <c r="Z55">
        <f t="shared" si="7"/>
        <v>0.8</v>
      </c>
      <c r="AA55">
        <f t="shared" si="7"/>
        <v>0.8</v>
      </c>
    </row>
    <row r="56" spans="1:27">
      <c r="A56" t="str">
        <f t="shared" ref="A56:AA57" si="8">A34</f>
        <v>State and local education</v>
      </c>
      <c r="B56">
        <f t="shared" si="8"/>
        <v>81</v>
      </c>
      <c r="C56">
        <f t="shared" si="8"/>
        <v>45</v>
      </c>
      <c r="D56">
        <f t="shared" si="8"/>
        <v>77</v>
      </c>
      <c r="E56">
        <f t="shared" si="8"/>
        <v>92</v>
      </c>
      <c r="F56">
        <f t="shared" si="8"/>
        <v>88</v>
      </c>
      <c r="G56">
        <f t="shared" si="8"/>
        <v>87</v>
      </c>
      <c r="H56">
        <f t="shared" si="8"/>
        <v>108</v>
      </c>
      <c r="I56">
        <f t="shared" si="8"/>
        <v>100</v>
      </c>
      <c r="J56">
        <f t="shared" si="8"/>
        <v>123</v>
      </c>
      <c r="K56">
        <f t="shared" si="8"/>
        <v>135</v>
      </c>
      <c r="L56">
        <f t="shared" si="8"/>
        <v>109</v>
      </c>
      <c r="M56">
        <f t="shared" si="8"/>
        <v>96</v>
      </c>
      <c r="N56">
        <f t="shared" si="8"/>
        <v>110</v>
      </c>
      <c r="O56">
        <f t="shared" si="8"/>
        <v>0.8</v>
      </c>
      <c r="P56">
        <f t="shared" si="8"/>
        <v>0.4</v>
      </c>
      <c r="Q56">
        <f t="shared" si="8"/>
        <v>0.7</v>
      </c>
      <c r="R56">
        <f t="shared" si="8"/>
        <v>0.9</v>
      </c>
      <c r="S56">
        <f t="shared" si="8"/>
        <v>0.9</v>
      </c>
      <c r="T56">
        <f t="shared" si="8"/>
        <v>0.9</v>
      </c>
      <c r="U56">
        <f t="shared" si="8"/>
        <v>1.1000000000000001</v>
      </c>
      <c r="V56">
        <f t="shared" si="8"/>
        <v>1</v>
      </c>
      <c r="W56">
        <f t="shared" si="8"/>
        <v>1.2</v>
      </c>
      <c r="X56">
        <f t="shared" si="8"/>
        <v>1.3</v>
      </c>
      <c r="Y56">
        <f t="shared" si="8"/>
        <v>1.1000000000000001</v>
      </c>
      <c r="Z56">
        <f t="shared" si="8"/>
        <v>0.9</v>
      </c>
      <c r="AA56">
        <f t="shared" si="8"/>
        <v>1.1000000000000001</v>
      </c>
    </row>
    <row r="57" spans="1:27">
      <c r="A57" t="str">
        <f t="shared" si="8"/>
        <v>State and local, excluding education</v>
      </c>
      <c r="B57">
        <f t="shared" si="8"/>
        <v>78</v>
      </c>
      <c r="C57">
        <f t="shared" si="8"/>
        <v>92</v>
      </c>
      <c r="D57">
        <f t="shared" si="8"/>
        <v>86</v>
      </c>
      <c r="E57">
        <f t="shared" si="8"/>
        <v>82</v>
      </c>
      <c r="F57">
        <f t="shared" si="8"/>
        <v>101</v>
      </c>
      <c r="G57">
        <f t="shared" si="8"/>
        <v>108</v>
      </c>
      <c r="H57">
        <f t="shared" si="8"/>
        <v>107</v>
      </c>
      <c r="I57">
        <f t="shared" si="8"/>
        <v>101</v>
      </c>
      <c r="J57">
        <f t="shared" si="8"/>
        <v>108</v>
      </c>
      <c r="K57">
        <f t="shared" si="8"/>
        <v>99</v>
      </c>
      <c r="L57">
        <f t="shared" si="8"/>
        <v>107</v>
      </c>
      <c r="M57">
        <f t="shared" si="8"/>
        <v>106</v>
      </c>
      <c r="N57">
        <f t="shared" si="8"/>
        <v>104</v>
      </c>
      <c r="O57">
        <f t="shared" si="8"/>
        <v>0.9</v>
      </c>
      <c r="P57">
        <f t="shared" si="8"/>
        <v>1</v>
      </c>
      <c r="Q57">
        <f t="shared" si="8"/>
        <v>1</v>
      </c>
      <c r="R57">
        <f t="shared" si="8"/>
        <v>0.9</v>
      </c>
      <c r="S57">
        <f t="shared" si="8"/>
        <v>1.1000000000000001</v>
      </c>
      <c r="T57">
        <f t="shared" si="8"/>
        <v>1.2</v>
      </c>
      <c r="U57">
        <f t="shared" si="8"/>
        <v>1.2</v>
      </c>
      <c r="V57">
        <f t="shared" si="8"/>
        <v>1.1000000000000001</v>
      </c>
      <c r="W57">
        <f t="shared" si="8"/>
        <v>1.2</v>
      </c>
      <c r="X57">
        <f t="shared" si="8"/>
        <v>1.1000000000000001</v>
      </c>
      <c r="Y57">
        <f t="shared" si="8"/>
        <v>1.2</v>
      </c>
      <c r="Z57">
        <f t="shared" si="8"/>
        <v>1.2</v>
      </c>
      <c r="AA57">
        <f t="shared" si="8"/>
        <v>1.2</v>
      </c>
    </row>
    <row r="103" ht="51" customHeight="1"/>
    <row r="107" ht="23.1" customHeight="1"/>
  </sheetData>
  <mergeCells count="2">
    <mergeCell ref="A2:T2"/>
    <mergeCell ref="A4:T4"/>
  </mergeCells>
  <hyperlinks>
    <hyperlink ref="D3" r:id="rId1" location="jolts_table4.f.1  " xr:uid="{A24360D5-02FA-5E44-9C4A-EFB88B3EBE8B}"/>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49f468-c08e-4de4-a9b8-2a2a62eb8684" xsi:nil="true"/>
    <lcf76f155ced4ddcb4097134ff3c332f xmlns="6f6a3e66-525a-4772-a065-6304fc47f87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3A21A8471B804398A22466B99B70C8" ma:contentTypeVersion="8" ma:contentTypeDescription="Create a new document." ma:contentTypeScope="" ma:versionID="9c10989b3fe52e91f02a560913ae85e5">
  <xsd:schema xmlns:xsd="http://www.w3.org/2001/XMLSchema" xmlns:xs="http://www.w3.org/2001/XMLSchema" xmlns:p="http://schemas.microsoft.com/office/2006/metadata/properties" xmlns:ns2="6f6a3e66-525a-4772-a065-6304fc47f871" xmlns:ns3="9849f468-c08e-4de4-a9b8-2a2a62eb8684" targetNamespace="http://schemas.microsoft.com/office/2006/metadata/properties" ma:root="true" ma:fieldsID="74150cdf04ba413f0630bd45e7042951" ns2:_="" ns3:_="">
    <xsd:import namespace="6f6a3e66-525a-4772-a065-6304fc47f871"/>
    <xsd:import namespace="9849f468-c08e-4de4-a9b8-2a2a62eb868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a3e66-525a-4772-a065-6304fc47f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47a7c51-ee96-4757-9854-01640214832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9f468-c08e-4de4-a9b8-2a2a62eb868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3c2cd0-19b4-4da6-99af-76ffbf4d08b6}" ma:internalName="TaxCatchAll" ma:showField="CatchAllData" ma:web="9849f468-c08e-4de4-a9b8-2a2a62eb86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F9240D-3AEF-4487-89A2-89E168AABC1A}"/>
</file>

<file path=customXml/itemProps2.xml><?xml version="1.0" encoding="utf-8"?>
<ds:datastoreItem xmlns:ds="http://schemas.openxmlformats.org/officeDocument/2006/customXml" ds:itemID="{AC6C016C-E492-477D-A215-6F02599416AB}"/>
</file>

<file path=customXml/itemProps3.xml><?xml version="1.0" encoding="utf-8"?>
<ds:datastoreItem xmlns:ds="http://schemas.openxmlformats.org/officeDocument/2006/customXml" ds:itemID="{50E8C0B1-493D-40F7-9EC2-971E8C6E50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Ferguson, Stephanie</cp:lastModifiedBy>
  <cp:revision/>
  <dcterms:created xsi:type="dcterms:W3CDTF">2022-02-07T15:59:31Z</dcterms:created>
  <dcterms:modified xsi:type="dcterms:W3CDTF">2022-08-09T19:11:43Z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0x010100393A21A8471B804398A22466B99B70C8</vt:lpwstr>
  </property>
  <property fmtid="{D5CDD505-2E9C-101B-9397-08002B2CF9AE}" pid="3" name="MediaServiceImageTags">
    <vt:lpwstr/>
  </property>
</Properties>
</file>